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64" tabRatio="500"/>
  </bookViews>
  <sheets>
    <sheet name="部门财务收支预算总表01-1" sheetId="1" r:id="rId1"/>
    <sheet name="部门收入预算表01-2" sheetId="2" r:id="rId2"/>
    <sheet name="部门支出预算表01-3" sheetId="3" r:id="rId3"/>
    <sheet name="财政拨款收支预算总表02-1" sheetId="4" r:id="rId4"/>
    <sheet name="一般公共预算支出预算表02-2" sheetId="5" r:id="rId5"/>
    <sheet name="一般公共预算“三公”经费支出预算表03" sheetId="6" r:id="rId6"/>
    <sheet name="基本支出预算表04" sheetId="7" r:id="rId7"/>
    <sheet name="项目支出预算表05-1" sheetId="8" r:id="rId8"/>
    <sheet name="项目支出绩效目标表05-2" sheetId="9" r:id="rId9"/>
    <sheet name="政府性基金预算支出预算表06" sheetId="10" r:id="rId10"/>
    <sheet name="部门政府采购预算表07" sheetId="11" r:id="rId11"/>
    <sheet name="部门政府购买服务预算表08" sheetId="12" r:id="rId12"/>
    <sheet name="州对下转移支付预算表09-1" sheetId="13" r:id="rId13"/>
    <sheet name="州对下转移支付绩效目标表09-2" sheetId="14" r:id="rId14"/>
    <sheet name="新增资产配置表10" sheetId="15" r:id="rId15"/>
    <sheet name="上级补助项目支出预算表11" sheetId="16" r:id="rId16"/>
    <sheet name="部门项目中期规划预算表12" sheetId="17" r:id="rId17"/>
  </sheets>
  <definedNames>
    <definedName name="_xlnm.Print_Titles" localSheetId="3">'财政拨款收支预算总表02-1'!$1:$6</definedName>
    <definedName name="_xlnm.Print_Titles" localSheetId="4">'一般公共预算支出预算表02-2'!$1:$5</definedName>
    <definedName name="_xlnm.Print_Titles" localSheetId="5">一般公共预算“三公”经费支出预算表03!$1:$6</definedName>
    <definedName name="_xlnm.Print_Titles" localSheetId="9">政府性基金预算支出预算表06!$1:$6</definedName>
    <definedName name="_xlnm.Print_Titles" localSheetId="14">新增资产配置表10!$1:$6</definedName>
  </definedNames>
  <calcPr calcId="144525"/>
</workbook>
</file>

<file path=xl/sharedStrings.xml><?xml version="1.0" encoding="utf-8"?>
<sst xmlns="http://schemas.openxmlformats.org/spreadsheetml/2006/main" count="1895" uniqueCount="509">
  <si>
    <t>预算01-1表</t>
  </si>
  <si>
    <t>部门财务收支预算总表</t>
  </si>
  <si>
    <t>单位名称：楚雄彝族自治州精神病医院</t>
  </si>
  <si>
    <t>单位:万元</t>
  </si>
  <si>
    <t>收        入</t>
  </si>
  <si>
    <t>支        出</t>
  </si>
  <si>
    <t>项      目</t>
  </si>
  <si>
    <t>2023年预算数</t>
  </si>
  <si>
    <t>项目（按功能分类）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</si>
  <si>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</si>
  <si>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</si>
  <si>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</si>
  <si>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</si>
  <si>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</si>
  <si>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三、住房保障支出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</si>
  <si>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</si>
  <si>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</si>
  <si>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</si>
  <si>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</si>
  <si>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</si>
  <si>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</si>
  <si>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5、非同级财政拨款</t>
  </si>
  <si>
    <t>6、其他收入</t>
  </si>
  <si>
    <t>本年收入合计</t>
  </si>
  <si>
    <t>本年支出合计</t>
  </si>
  <si>
    <t>上年结转结余</t>
  </si>
  <si>
    <t>年终结转结余</t>
  </si>
  <si>
    <t xml:space="preserve"> </t>
  </si>
  <si>
    <t>收  入  总  计</t>
  </si>
  <si>
    <t>支 出 总 计</t>
  </si>
  <si>
    <t>预算01-2表</t>
  </si>
  <si>
    <t>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</si>
  <si>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</si>
  <si>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</si>
  <si>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</si>
  <si>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</si>
  <si>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</si>
  <si>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</si>
  <si>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</si>
  <si>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</si>
  <si>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</si>
  <si>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</si>
  <si>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事业收入</t>
  </si>
  <si>
    <t>事业单位经营收入</t>
  </si>
  <si>
    <t>上级补助收入</t>
  </si>
  <si>
    <t>附属单位上缴收入</t>
  </si>
  <si>
    <t>非同级财政拨款收入</t>
  </si>
  <si>
    <t>其他收入</t>
  </si>
  <si>
    <t>131010</t>
  </si>
  <si>
    <t>楚雄彝族自治州精神病医院</t>
  </si>
  <si>
    <t>预算01-3表</t>
  </si>
  <si>
    <t>部门支出预算表</t>
  </si>
  <si>
    <t>科目编码</t>
  </si>
  <si>
    <t>科目名称</t>
  </si>
  <si>
    <t>财政专户管理的支出</t>
  </si>
  <si>
    <t>基本支出</t>
  </si>
  <si>
    <t>项目支出</t>
  </si>
  <si>
    <t>事业支出</t>
  </si>
  <si>
    <t>事业单位
经营支出</t>
  </si>
  <si>
    <t>上级补助支出</t>
  </si>
  <si>
    <t>附属单位补助支出</t>
  </si>
  <si>
    <t>非同级财政拨款支出</t>
  </si>
  <si>
    <t>其他支出</t>
  </si>
  <si>
    <t>208</t>
  </si>
  <si>
    <t>社会保障和就业支出</t>
  </si>
  <si>
    <t/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</si>
  <si>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</si>
  <si>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</si>
  <si>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</si>
  <si>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</si>
  <si>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</si>
  <si>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</si>
  <si>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</si>
  <si>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</si>
  <si>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20899</t>
  </si>
  <si>
    <t xml:space="preserve">  其他社会保障和就业支出</t>
  </si>
  <si>
    <t>2089999</t>
  </si>
  <si>
    <t xml:space="preserve">    其他社会保障和就业支出</t>
  </si>
  <si>
    <t>210</t>
  </si>
  <si>
    <t>卫生健康支出</t>
  </si>
  <si>
    <t xml:space="preserve">  公立医院</t>
  </si>
  <si>
    <t xml:space="preserve">    精神病医院</t>
  </si>
  <si>
    <t>21004</t>
  </si>
  <si>
    <t xml:space="preserve">  公共卫生</t>
  </si>
  <si>
    <t>2100404</t>
  </si>
  <si>
    <t xml:space="preserve">    精神卫生机构</t>
  </si>
  <si>
    <t>21011</t>
  </si>
  <si>
    <t xml:space="preserve">  行政事业单位医疗</t>
  </si>
  <si>
    <t>2101102</t>
  </si>
  <si>
    <t xml:space="preserve">    事业单位医疗</t>
  </si>
  <si>
    <t>2101103</t>
  </si>
  <si>
    <t xml:space="preserve">    公务员医疗补助</t>
  </si>
  <si>
    <t>2101199</t>
  </si>
  <si>
    <t xml:space="preserve">    其他行政事业单位医疗支出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</si>
  <si>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</si>
  <si>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</si>
  <si>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</si>
  <si>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</si>
  <si>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</si>
  <si>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</si>
  <si>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合  计</t>
  </si>
  <si>
    <t>预算02-1表</t>
  </si>
  <si>
    <t>财政拨款收支预算总表</t>
  </si>
  <si>
    <t>支出功能分类科目</t>
  </si>
  <si>
    <t>一、本年收入</t>
  </si>
  <si>
    <t>一、本年支出</t>
  </si>
  <si>
    <t>（一）一般公共预算拨款</t>
  </si>
  <si>
    <t>（一）社会保障和就业支出</t>
  </si>
  <si>
    <t>（二）政府性基金预算拨款</t>
  </si>
  <si>
    <t>（二）卫生健康支出</t>
  </si>
  <si>
    <t>（三）国有资本经营预算拨款</t>
  </si>
  <si>
    <t>（三）住房保障支出</t>
  </si>
  <si>
    <t>二、上年结转</t>
  </si>
  <si>
    <t>二、年终结转结余</t>
  </si>
  <si>
    <t>收 入 总 计</t>
  </si>
  <si>
    <t>预算02-2表</t>
  </si>
  <si>
    <t>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</si>
  <si>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</si>
  <si>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</si>
  <si>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</si>
  <si>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</si>
  <si>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</si>
  <si>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</si>
  <si>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</si>
  <si>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</si>
  <si>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</si>
  <si>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21002</t>
  </si>
  <si>
    <t>2100205</t>
  </si>
  <si>
    <t>预算03表</t>
  </si>
  <si>
    <t>一般公共预算“三公”经费支出预算表</t>
  </si>
  <si>
    <t>单位：万元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</si>
  <si>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</si>
  <si>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</si>
  <si>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</si>
  <si>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</si>
  <si>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</si>
  <si>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</si>
  <si>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说明：本单位无一般公共预算“三公”经费支出预算，故此表为空表。</t>
  </si>
  <si>
    <t>预算04表</t>
  </si>
  <si>
    <t>部门基本支出预算表</t>
  </si>
  <si>
    <t>项目单位</t>
  </si>
  <si>
    <t>项目代码</t>
  </si>
  <si>
    <t>项目名称</t>
  </si>
  <si>
    <t>功能科目编码</t>
  </si>
  <si>
    <t>功能科目名称</t>
  </si>
  <si>
    <t>部门经济科目编码</t>
  </si>
  <si>
    <t>部门经济科目名称</t>
  </si>
  <si>
    <t>资金来源</t>
  </si>
  <si>
    <t>总计</t>
  </si>
  <si>
    <t>财政拨款结转结余</t>
  </si>
  <si>
    <t>全年数</t>
  </si>
  <si>
    <t>已预拨</t>
  </si>
  <si>
    <t>已提前安排</t>
  </si>
  <si>
    <t>抵扣上年垫付资金</t>
  </si>
  <si>
    <t>本次下达</t>
  </si>
  <si>
    <t>另文下达</t>
  </si>
  <si>
    <t>事业单位
经营收入</t>
  </si>
  <si>
    <t>其中：转隶人员公用经费</t>
  </si>
  <si>
    <t xml:space="preserve">  楚雄彝族自治州精神病医院</t>
  </si>
  <si>
    <t>532300210000000020110</t>
  </si>
  <si>
    <t>事业人员工资支出</t>
  </si>
  <si>
    <t>精神卫生机构</t>
  </si>
  <si>
    <t>30101</t>
  </si>
  <si>
    <t>基本工资</t>
  </si>
  <si>
    <t>532300210000000020112</t>
  </si>
  <si>
    <t>机关事业单位基本养老保险缴费</t>
  </si>
  <si>
    <t>机关事业单位基本养老保险缴费支出</t>
  </si>
  <si>
    <t>30108</t>
  </si>
  <si>
    <t>532300210000000020113</t>
  </si>
  <si>
    <t>社会保障缴费</t>
  </si>
  <si>
    <t>公务员医疗补助</t>
  </si>
  <si>
    <t>30111</t>
  </si>
  <si>
    <t>公务员医疗补助缴费</t>
  </si>
  <si>
    <t>其他行政事业单位医疗支出</t>
  </si>
  <si>
    <t>30112</t>
  </si>
  <si>
    <t>其他社会保障缴费</t>
  </si>
  <si>
    <t>532300210000000020120</t>
  </si>
  <si>
    <t>离退休公用经费</t>
  </si>
  <si>
    <t>事业单位离退休</t>
  </si>
  <si>
    <t>30299</t>
  </si>
  <si>
    <t>其他商品和服务支出</t>
  </si>
  <si>
    <t>532300210000000020115</t>
  </si>
  <si>
    <t>对个人和家庭的补助</t>
  </si>
  <si>
    <t>30302</t>
  </si>
  <si>
    <t>退休费</t>
  </si>
  <si>
    <t>预算05-1表</t>
  </si>
  <si>
    <t>部门项目支出预算表</t>
  </si>
  <si>
    <t>项目分类</t>
  </si>
  <si>
    <t>经济科目编码</t>
  </si>
  <si>
    <t>经济科目名称</t>
  </si>
  <si>
    <t>本年拨款</t>
  </si>
  <si>
    <t>其中：本次下达</t>
  </si>
  <si>
    <t>城市公立医院综合改革州级财政补助（本级）资金</t>
  </si>
  <si>
    <t>313 事业发展类</t>
  </si>
  <si>
    <t>532300231100001140027</t>
  </si>
  <si>
    <t>精神病医院</t>
  </si>
  <si>
    <t>31003</t>
  </si>
  <si>
    <t>专用设备购置</t>
  </si>
  <si>
    <t>预算05-2表</t>
  </si>
  <si>
    <t>部门项目绩效目标表</t>
  </si>
  <si>
    <t>单位名称（项目名称）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</si>
  <si>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</si>
  <si>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</si>
  <si>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</si>
  <si>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</si>
  <si>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</si>
  <si>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</si>
  <si>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</si>
  <si>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</si>
  <si>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</si>
  <si>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 xml:space="preserve">  医疗服务质量提升工作经费</t>
  </si>
  <si>
    <t>532300221100000224587</t>
  </si>
  <si>
    <t>2023年医院总目标：通过推进医院发展，提升医疗服务质量，完成全项专用材料的购置，医院2022年需支付专用材料费用1937.3万元。其中：采购低值易耗品一批94.3万元；检验试剂170万元；卫生耗材63万元；药品采购费1600万元，打印纸张10万元。优化医院办公，医院各部门为患者提供多层次、全方位的服务，提高医院经济效益和社会效益。就医环境并提高医院服务质量，推进医院发展。</t>
  </si>
  <si>
    <t>产出指标</t>
  </si>
  <si>
    <t>时效指标</t>
  </si>
  <si>
    <t>购置计划完成率</t>
  </si>
  <si>
    <t>=</t>
  </si>
  <si>
    <t>90</t>
  </si>
  <si>
    <t>%</t>
  </si>
  <si>
    <t>定量指标</t>
  </si>
  <si>
    <t>反映部门购置计划执行情况购置计划执行情况。
购置计划完成率=（实际购置交付装备数量/计划购置交付装备数量）*100%。</t>
  </si>
  <si>
    <t>效益指标</t>
  </si>
  <si>
    <t>经济效益指标</t>
  </si>
  <si>
    <t>提高医院服务质量</t>
  </si>
  <si>
    <t>患者就诊率提高</t>
  </si>
  <si>
    <t>满意度指标</t>
  </si>
  <si>
    <t>服务对象满意度指标</t>
  </si>
  <si>
    <t>使用人员满意度</t>
  </si>
  <si>
    <t>反映服务对象对购置设备的整体满意情况。
使用人员满意度=（满意的人数/问卷调查人数）*100%。</t>
  </si>
  <si>
    <t xml:space="preserve">  专用设备购置经费</t>
  </si>
  <si>
    <t>532300221100000210921</t>
  </si>
  <si>
    <t>2023年医院总目标：为营造更好的办公环境，根据中华人民共和国政府采购法实施条例，2022年医院申报预算采购专用设备一批金额为2579.55万元，预计2022年完成此项目，进而保证单位工作正常运转，提高工作效率并提升医疗服务打造管理至精、质量至优、服务至诚、环境至美的现代化医院。</t>
  </si>
  <si>
    <t>数量指标</t>
  </si>
  <si>
    <t>质量指标</t>
  </si>
  <si>
    <t>验收通过率</t>
  </si>
  <si>
    <t>反映设备购置的产品质量情况。
验收通过率=（通过验收的购置数量/购置总数量）*100%。</t>
  </si>
  <si>
    <t>可持续影响指标</t>
  </si>
  <si>
    <t>设备使用年限</t>
  </si>
  <si>
    <t>&gt;=</t>
  </si>
  <si>
    <t>年</t>
  </si>
  <si>
    <t>定性指标</t>
  </si>
  <si>
    <t>反映新投入设备使用年限情况。</t>
  </si>
  <si>
    <t>反映服务对象对购置设备的整体满意情况。
使用人员满意度=（对购置设备满意的人数/问卷调查人数）*100%。</t>
  </si>
  <si>
    <t xml:space="preserve">  医疗设备采购项目经费</t>
  </si>
  <si>
    <t>532300231100001711834</t>
  </si>
  <si>
    <t>空购置计划完成率</t>
  </si>
  <si>
    <t xml:space="preserve">  机构运转行政后勤保障经费</t>
  </si>
  <si>
    <t>532300221100000211083</t>
  </si>
  <si>
    <t>该项目为本院行政后勤科室工作保障经费。包括办公费、差旅费、水电费，工会经费，劳务费、培训费，党风廉政建设和创文创卫工作经费，
2023年目标为：院内外宣传、文化建设工作经费，保障本院正常有序运行，行政后勤管理效率不断提高，院区环境质量不断提升，职工和患者满意度逐年提升，打造管理至精、质量至优，服务至诚环境至美的现代化医院。</t>
  </si>
  <si>
    <t>行政后勤管理效率</t>
  </si>
  <si>
    <t>不断提升</t>
  </si>
  <si>
    <t>管理效率不断提升</t>
  </si>
  <si>
    <t>处理问题及时性</t>
  </si>
  <si>
    <t>及时</t>
  </si>
  <si>
    <t>反应行政后勤管理问题发生后是否得到及时有效处理</t>
  </si>
  <si>
    <t>社会效益指标</t>
  </si>
  <si>
    <t>职工认知度</t>
  </si>
  <si>
    <t>党风廉政建设、院内外文化建设、创文创卫工作参与人群对工作内容的知晓程度。</t>
  </si>
  <si>
    <t>职工满意度</t>
  </si>
  <si>
    <t>95</t>
  </si>
  <si>
    <t>全院职工对行政后勤管理工作的满意程度不断提升。</t>
  </si>
  <si>
    <t>患者满意度</t>
  </si>
  <si>
    <t>职工对本院生活保障和院区环境满意度不断提升。</t>
  </si>
  <si>
    <t xml:space="preserve">  医疗服务与保障能力提升卫生健康人才培养中央补助资金</t>
  </si>
  <si>
    <t>532300231100001701855</t>
  </si>
  <si>
    <t>按照省卫健委要求完成楚雄州培训目标任务。精神科医师转岗培训合格率≥90%，全州基层精神卫生专业技术水平和服务能力得到不断提升。完善精神科医师规范化培训等卫生健康人才培养培训政策制度，推进内涵发展提升质量，进一步加强我院主要医师培训基地的培训能力，加快推进我州基层医疗卫生机构医疗水平，使整个卫生健康人才队伍的专业结构、城乡结构和区域分布得到不断优化，促进人才与卫生健康事业发展更加适应，加快建设适合我州州情的医疗卫生服务体系。</t>
  </si>
  <si>
    <t>精神医师转岗培训选派参训学员人数</t>
  </si>
  <si>
    <t>人次</t>
  </si>
  <si>
    <t>本次参加精神医师转岗培训选派参训学员人数</t>
  </si>
  <si>
    <t>精神科医师转岗培训合格率</t>
  </si>
  <si>
    <t>本次参加精神科医师转岗培训学员合格率</t>
  </si>
  <si>
    <t>全省基层精神卫生专业技术水平和服务能力得到不断提升</t>
  </si>
  <si>
    <t>中长期</t>
  </si>
  <si>
    <t>参加培训的医师业务水平</t>
  </si>
  <si>
    <t>基层精神卫生服务可及性不断提升，常见精神疾病得到及时识别、诊断、治疗，因病致残、因病致贫率明显减少</t>
  </si>
  <si>
    <t>长期</t>
  </si>
  <si>
    <t>基层精神卫生服务可及性不断提升</t>
  </si>
  <si>
    <t>参培对象的满意度</t>
  </si>
  <si>
    <t>80</t>
  </si>
  <si>
    <t xml:space="preserve">  医院办公设备采购经费</t>
  </si>
  <si>
    <t>532300231100001712151</t>
  </si>
  <si>
    <t>2023年度目标：营造更好的办公环境，保证单位工作正常运转，提高工作效率并提升医疗服务打造管理至精、质量至优、服务至诚、环境至美的现代化医院。根据中华人民共和国政府采购法实施条例，2023年我院申报预算采购办公设备一批金额为96.06万元，预计2022年6月底完成全部采购。</t>
  </si>
  <si>
    <t>使用率</t>
  </si>
  <si>
    <t>购买后配备到岗位投入使用的实效</t>
  </si>
  <si>
    <t>生态效益指标</t>
  </si>
  <si>
    <t>环保节能</t>
  </si>
  <si>
    <t>购买节能环保产品</t>
  </si>
  <si>
    <t xml:space="preserve">  公立医院改革中央财政（本级）补助经费</t>
  </si>
  <si>
    <t>532300231100001140263</t>
  </si>
  <si>
    <t>基本建立具有中国特色的权责清晰、管理科学、治理完善、运行高效、监督有力的现代医院管理制度，建立维护公益性、调动积极性、保障可持续的运行新机制和科学合理的补偿机制。</t>
  </si>
  <si>
    <t>公立医院医疗服务收入（不含药品、耗材、检查、化验收入）占医疗收入的比例</t>
  </si>
  <si>
    <t>较上年提高</t>
  </si>
  <si>
    <t>反映公立医院医疗服务收入（不含药品、耗材、检查、化验收入）占医疗收入的比例</t>
  </si>
  <si>
    <t>公立医院资产负债率</t>
  </si>
  <si>
    <t>较上年降低</t>
  </si>
  <si>
    <t>反映公立医院资产负债率</t>
  </si>
  <si>
    <t>公立医院基本建设、设备购置长期负债占总资产的比例</t>
  </si>
  <si>
    <t>反映公立医院基本建设、设备购置长期负债占总资产的比例</t>
  </si>
  <si>
    <t>三级公立医院出院患者手术占比</t>
  </si>
  <si>
    <t>反映三级公立医院出院患者手术占比</t>
  </si>
  <si>
    <t>三级公立医院出院患者四级手术比例</t>
  </si>
  <si>
    <t>反映三级公立医院出院患者四级手术比例</t>
  </si>
  <si>
    <t>公立医院平均住院天数</t>
  </si>
  <si>
    <t>较上年降低
或≤9.5天</t>
  </si>
  <si>
    <t>元</t>
  </si>
  <si>
    <t>反映公立医院平均住院天数</t>
  </si>
  <si>
    <t>成本指标</t>
  </si>
  <si>
    <t>公立医院百元医疗收入的医疗支出（不含药品收入）</t>
  </si>
  <si>
    <t>反映公立医院百元医疗收入的医疗支出（不含药品收入）</t>
  </si>
  <si>
    <t>公立医院每门急诊人次平均收费水平增长比例</t>
  </si>
  <si>
    <t>反映公立医院每门急诊人次平均收费水平增长比例</t>
  </si>
  <si>
    <t>公立医院出院者平均医药费用增长比例</t>
  </si>
  <si>
    <t>反映公立医院出院者平均医药费用增长比例</t>
  </si>
  <si>
    <t>三级公立医院门诊人次数与出院人次数比</t>
  </si>
  <si>
    <t>反映三级公立医院门诊人次数与出院人次数比</t>
  </si>
  <si>
    <t>管理费用占公立医院业务支出的比例</t>
  </si>
  <si>
    <t>反映管理费用占公立医院业务支出的比例</t>
  </si>
  <si>
    <t>三级公立医院万元收入能耗支出</t>
  </si>
  <si>
    <t>反映三级公立医院万元收入能耗支出</t>
  </si>
  <si>
    <t>实现收支平衡的公立医院数占公立医院总数的比例</t>
  </si>
  <si>
    <t>反映实现收支平衡的公立医院数占公立医院总数的比例</t>
  </si>
  <si>
    <t>公立医院职工满意度</t>
  </si>
  <si>
    <t>78.21</t>
  </si>
  <si>
    <t>分</t>
  </si>
  <si>
    <t>反映公立医院职工满意度</t>
  </si>
  <si>
    <t>公立医院门诊患者满意度</t>
  </si>
  <si>
    <t>84.64</t>
  </si>
  <si>
    <t>反映公立医院门诊患者满意度</t>
  </si>
  <si>
    <t>公立医院住院患者满意度</t>
  </si>
  <si>
    <t>88.13</t>
  </si>
  <si>
    <t>反映公立医院住院患者满意度</t>
  </si>
  <si>
    <t xml:space="preserve">  维修维护支出经费</t>
  </si>
  <si>
    <t>532300221100000224526</t>
  </si>
  <si>
    <t>在遵循相关法律规定下为保障2023年医院网络及各项设施正常运行，提高医院服务水平，推进医院发展。对医院内部房屋设施设备、一般设备、信息网络设备、专用设备及其他设备老旧部分进行维修维护，达到最大利用价值，为广大患者提供舒适的就医环境，2022年共申报预算249.12万元。</t>
  </si>
  <si>
    <t>91</t>
  </si>
  <si>
    <t>各项信息系统及设施维修维护程度</t>
  </si>
  <si>
    <t>医院服务水平提高</t>
  </si>
  <si>
    <t>50</t>
  </si>
  <si>
    <t>患者有较好的就医环境，职工有较好的办公环境</t>
  </si>
  <si>
    <t>服务受益人员满意度</t>
  </si>
  <si>
    <t>94</t>
  </si>
  <si>
    <t>全院信息系统及各项设施使用人满意程度。</t>
  </si>
  <si>
    <t xml:space="preserve">  城市公立医院综合改革州级财政补助（本级）资金</t>
  </si>
  <si>
    <t>1.全面巩固公益性；2.分级诊疗制度初步形成；3.深化医疗保险支付方式改革；4.人事薪酬制度改革取得成效；5.建立现代医院管理制度；6.群众满意度明细提升。</t>
  </si>
  <si>
    <t>现代医院管理制度</t>
  </si>
  <si>
    <t>建立完善</t>
  </si>
  <si>
    <t>现代医院管理制度建立完善</t>
  </si>
  <si>
    <t>医疗服务收入占比</t>
  </si>
  <si>
    <t>&gt;</t>
  </si>
  <si>
    <t>较上年提高或达到35%以上</t>
  </si>
  <si>
    <t>医疗服务收入占比较上年提高或达到35%以上</t>
  </si>
  <si>
    <t>药占比（不含中药饮片）</t>
  </si>
  <si>
    <t>&lt;</t>
  </si>
  <si>
    <t>较上年降低或控制在30%以下</t>
  </si>
  <si>
    <t>药占比（不含中药饮片）较上年降低或控制在30%以下</t>
  </si>
  <si>
    <t>公立医院医疗费用增长幅度</t>
  </si>
  <si>
    <t>控制在合理范围</t>
  </si>
  <si>
    <t>医疗费用增长幅度控制在合理范围</t>
  </si>
  <si>
    <t>个人卫生支出占卫生总费用的比例降低</t>
  </si>
  <si>
    <t>公立医院患者满意度</t>
  </si>
  <si>
    <t>提高或大于等于88.13分</t>
  </si>
  <si>
    <t>患者满意度提高</t>
  </si>
  <si>
    <t xml:space="preserve">  办公设备购置经费</t>
  </si>
  <si>
    <t>532300221100000210790</t>
  </si>
  <si>
    <t xml:space="preserve">  信息网络及软件购置更新支出经费</t>
  </si>
  <si>
    <t>532300221100000224643</t>
  </si>
  <si>
    <t>2023年医院目标：定期对医院信息化软件进行更新及购置，满足全院办公，建造更完善的办公条件，更好的服务患者及提高职工办公效率，推进医院发展。</t>
  </si>
  <si>
    <t>购置完成情况</t>
  </si>
  <si>
    <t>软件使用年限</t>
  </si>
  <si>
    <t>10</t>
  </si>
  <si>
    <t>反映受益人员满意程度</t>
  </si>
  <si>
    <t>预算06表</t>
  </si>
  <si>
    <t>政府性基金预算支出预算表</t>
  </si>
  <si>
    <t>单位名称</t>
  </si>
  <si>
    <t>本年政府性基金预算支出</t>
  </si>
  <si>
    <t>说明：我单位无政府性基金预算支出预算，故此表为空表。</t>
  </si>
  <si>
    <t>预算07表</t>
  </si>
  <si>
    <t>部门政府采购预算表</t>
  </si>
  <si>
    <t>预算项目</t>
  </si>
  <si>
    <t>采购项目</t>
  </si>
  <si>
    <t>采购品目</t>
  </si>
  <si>
    <t>计量单位</t>
  </si>
  <si>
    <t>数量</t>
  </si>
  <si>
    <t>面向中小企业预留资金</t>
  </si>
  <si>
    <t>政府采购品目</t>
  </si>
  <si>
    <t>支出功能科目</t>
  </si>
  <si>
    <t>采购数量</t>
  </si>
  <si>
    <t>政府性基金</t>
  </si>
  <si>
    <t>国有资本经营收益</t>
  </si>
  <si>
    <t>财政专户管理的收入</t>
  </si>
  <si>
    <t>医疗服务质量提升工作经费</t>
  </si>
  <si>
    <t>复印纸</t>
  </si>
  <si>
    <t>A05040101 复印纸</t>
  </si>
  <si>
    <t>批</t>
  </si>
  <si>
    <t>专用设备购置经费</t>
  </si>
  <si>
    <t>床头柜</t>
  </si>
  <si>
    <t>A05010500 柜类</t>
  </si>
  <si>
    <t>组</t>
  </si>
  <si>
    <t>102</t>
  </si>
  <si>
    <t>医疗设备采购项目经费</t>
  </si>
  <si>
    <t>睡眠检测仪</t>
  </si>
  <si>
    <t>A02320300 医用电子生理参数检测仪器设备</t>
  </si>
  <si>
    <t>台</t>
  </si>
  <si>
    <t>全自动二维液相色普系统</t>
  </si>
  <si>
    <t>A02100408 色谱仪</t>
  </si>
  <si>
    <t>计算机化正念治疗系统</t>
  </si>
  <si>
    <t>A02329900 其他医疗设备</t>
  </si>
  <si>
    <t>机构运转行政后勤保障经费</t>
  </si>
  <si>
    <t>全院绿化保洁外包费（物业管理费）</t>
  </si>
  <si>
    <t>C21040000 物业管理服务</t>
  </si>
  <si>
    <t>车辆燃油费</t>
  </si>
  <si>
    <t>C23120302 车辆加油、添加燃料服务</t>
  </si>
  <si>
    <t>车辆维护维修费用</t>
  </si>
  <si>
    <t>C23120301 车辆维修和保养服务</t>
  </si>
  <si>
    <t>印刷服务</t>
  </si>
  <si>
    <t>C23090100 印刷服务</t>
  </si>
  <si>
    <t>医院安保</t>
  </si>
  <si>
    <t>消防监控服务费（物业管理费）</t>
  </si>
  <si>
    <t>车辆保险</t>
  </si>
  <si>
    <t>C18040102 财产保险服务</t>
  </si>
  <si>
    <t>医院办公设备采购经费</t>
  </si>
  <si>
    <t>小沙发</t>
  </si>
  <si>
    <t>A05010400 沙发类</t>
  </si>
  <si>
    <t>套</t>
  </si>
  <si>
    <t>不锈钢候诊椅3座（组）</t>
  </si>
  <si>
    <t>A05010300 椅凳类</t>
  </si>
  <si>
    <t>把</t>
  </si>
  <si>
    <t>茶几</t>
  </si>
  <si>
    <t>A05010204 茶几</t>
  </si>
  <si>
    <t>张</t>
  </si>
  <si>
    <t>办公设备购置经费</t>
  </si>
  <si>
    <t>打印机</t>
  </si>
  <si>
    <t>A02021003 A4黑白打印机</t>
  </si>
  <si>
    <t>18</t>
  </si>
  <si>
    <t>办公椅（转椅）</t>
  </si>
  <si>
    <t>A05010301 办公椅</t>
  </si>
  <si>
    <t>15</t>
  </si>
  <si>
    <t>碎纸机</t>
  </si>
  <si>
    <t>A02021301 碎纸机</t>
  </si>
  <si>
    <t>便携式计算机</t>
  </si>
  <si>
    <t>A02010108 便携式计算机</t>
  </si>
  <si>
    <t>7</t>
  </si>
  <si>
    <t>彩色双面打印机</t>
  </si>
  <si>
    <t>A02021002 A3彩色打印机</t>
  </si>
  <si>
    <t>办公桌</t>
  </si>
  <si>
    <t>A05010201 办公桌</t>
  </si>
  <si>
    <t>扫描仪</t>
  </si>
  <si>
    <t>A02021118 扫描仪</t>
  </si>
  <si>
    <t>不锈钢候诊椅5座（组）</t>
  </si>
  <si>
    <t>A05010399 其他椅凳类</t>
  </si>
  <si>
    <t>储物柜</t>
  </si>
  <si>
    <t>台式计算机</t>
  </si>
  <si>
    <t>A02010105 台式计算机</t>
  </si>
  <si>
    <t>28</t>
  </si>
  <si>
    <t>文件柜</t>
  </si>
  <si>
    <t>A05010502 文件柜</t>
  </si>
  <si>
    <t>鞋柜</t>
  </si>
  <si>
    <t>预算08表</t>
  </si>
  <si>
    <t>政府购买服务预算表</t>
  </si>
  <si>
    <t>政府购买服务项目</t>
  </si>
  <si>
    <t>政府购买服务指导性目录代码</t>
  </si>
  <si>
    <t>所属服务类别</t>
  </si>
  <si>
    <t>所属服务领域</t>
  </si>
  <si>
    <t>购买内容简述</t>
  </si>
  <si>
    <t>单位自筹</t>
  </si>
  <si>
    <r>
      <rPr>
        <sz val="10"/>
        <rFont val="Arial"/>
        <charset val="1"/>
      </rPr>
      <t xml:space="preserve"> </t>
    </r>
    <r>
      <rPr>
        <sz val="10"/>
        <rFont val="宋体"/>
        <charset val="1"/>
      </rPr>
      <t>说明：本单位无部门政府购买服务预算，故此表为空表。</t>
    </r>
  </si>
  <si>
    <t>预算09-1表</t>
  </si>
  <si>
    <t>州对下转移支付预算表</t>
  </si>
  <si>
    <t>单位名称（项目）</t>
  </si>
  <si>
    <t>地区</t>
  </si>
  <si>
    <t>楚雄市</t>
  </si>
  <si>
    <t>双柏县</t>
  </si>
  <si>
    <t>牟定县</t>
  </si>
  <si>
    <t>南华县</t>
  </si>
  <si>
    <t>姚安县</t>
  </si>
  <si>
    <t>大姚县</t>
  </si>
  <si>
    <t>永仁县</t>
  </si>
  <si>
    <t>元谋县</t>
  </si>
  <si>
    <t>武定县</t>
  </si>
  <si>
    <t>禄丰市</t>
  </si>
  <si>
    <t xml:space="preserve"> 说明：本单位无对下转移支付预算，故此表为空表。</t>
  </si>
  <si>
    <t>预算09-2表</t>
  </si>
  <si>
    <t>州对下转移支付绩效目标表</t>
  </si>
  <si>
    <t>单位名称、项目名称</t>
  </si>
  <si>
    <t xml:space="preserve"> 说明：本单位无对下转移支付绩效目标情况，故此表为空表。</t>
  </si>
  <si>
    <t>预算10表</t>
  </si>
  <si>
    <t>新增资产配置表</t>
  </si>
  <si>
    <t>资产类别</t>
  </si>
  <si>
    <t>资产分类代码.名称</t>
  </si>
  <si>
    <t>资产名称</t>
  </si>
  <si>
    <t>财政部门批复数（万元）</t>
  </si>
  <si>
    <t>单价</t>
  </si>
  <si>
    <t>金额</t>
  </si>
  <si>
    <t xml:space="preserve"> 说明：本单位无新增资产配置，故此表为空表。</t>
  </si>
  <si>
    <t>预算11表</t>
  </si>
  <si>
    <t>上级补助项目支出预算表</t>
  </si>
  <si>
    <t>上级补助</t>
  </si>
  <si>
    <t>事业发展类</t>
  </si>
  <si>
    <t>公立医院改革中央财政（本级）补助经费</t>
  </si>
  <si>
    <t>医疗服务与保障能力提升卫生健康人才培养中央补助资金</t>
  </si>
  <si>
    <t>30216</t>
  </si>
  <si>
    <t>培训费</t>
  </si>
  <si>
    <t>预算12表</t>
  </si>
  <si>
    <t>部门项目中期规划预算表</t>
  </si>
  <si>
    <t>项目级次</t>
  </si>
  <si>
    <t>2023年</t>
  </si>
  <si>
    <t>2024年</t>
  </si>
  <si>
    <t>2025年</t>
  </si>
  <si>
    <t>本级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</si>
</sst>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9"/>
      <name val="微软雅黑"/>
      <charset val="1"/>
    </font>
    <font>
      <sz val="10"/>
      <name val="Arial"/>
      <charset val="1"/>
    </font>
    <font>
      <sz val="9"/>
      <name val="宋体"/>
      <charset val="1"/>
    </font>
    <font>
      <sz val="9"/>
      <name val="Microsoft Sans Serif"/>
      <charset val="1"/>
    </font>
    <font>
      <sz val="10"/>
      <color rgb="FF000000"/>
      <name val="宋体"/>
      <charset val="1"/>
    </font>
    <font>
      <b/>
      <sz val="26"/>
      <color rgb="FF000000"/>
      <name val="宋体"/>
      <charset val="1"/>
    </font>
    <font>
      <sz val="26"/>
      <name val="Microsoft Sans Serif"/>
      <charset val="1"/>
    </font>
    <font>
      <sz val="9"/>
      <color rgb="FF000000"/>
      <name val="宋体"/>
      <charset val="1"/>
    </font>
    <font>
      <sz val="11"/>
      <color rgb="FF000000"/>
      <name val="宋体"/>
      <charset val="1"/>
    </font>
    <font>
      <sz val="11"/>
      <name val="宋体"/>
      <charset val="1"/>
    </font>
    <font>
      <sz val="10"/>
      <name val="宋体"/>
      <charset val="1"/>
    </font>
    <font>
      <b/>
      <sz val="22"/>
      <color rgb="FF000000"/>
      <name val="宋体"/>
      <charset val="1"/>
    </font>
    <font>
      <b/>
      <sz val="23"/>
      <color rgb="FF000000"/>
      <name val="宋体"/>
      <charset val="1"/>
    </font>
    <font>
      <sz val="24"/>
      <name val="宋体"/>
      <charset val="1"/>
    </font>
    <font>
      <b/>
      <sz val="24"/>
      <color rgb="FF000000"/>
      <name val="宋体"/>
      <charset val="1"/>
    </font>
    <font>
      <sz val="24"/>
      <name val="Arial"/>
      <charset val="1"/>
    </font>
    <font>
      <sz val="10"/>
      <color rgb="FFFFFFFF"/>
      <name val="宋体"/>
      <charset val="1"/>
    </font>
    <font>
      <b/>
      <sz val="21"/>
      <color rgb="FF000000"/>
      <name val="宋体"/>
      <charset val="1"/>
    </font>
    <font>
      <sz val="12"/>
      <name val="宋体"/>
      <charset val="1"/>
    </font>
    <font>
      <b/>
      <sz val="20"/>
      <name val="宋体"/>
      <charset val="1"/>
    </font>
    <font>
      <sz val="18"/>
      <name val="华文中宋"/>
      <charset val="1"/>
    </font>
    <font>
      <b/>
      <sz val="20"/>
      <color rgb="FF000000"/>
      <name val="宋体"/>
      <charset val="1"/>
    </font>
    <font>
      <b/>
      <sz val="11"/>
      <color rgb="FF000000"/>
      <name val="宋体"/>
      <charset val="1"/>
    </font>
    <font>
      <b/>
      <sz val="9"/>
      <color rgb="FF000000"/>
      <name val="宋体"/>
      <charset val="1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6" fillId="3" borderId="16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7" borderId="17" applyNumberFormat="0" applyFont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7" fillId="11" borderId="20" applyNumberFormat="0" applyAlignment="0" applyProtection="0">
      <alignment vertical="center"/>
    </xf>
    <xf numFmtId="0" fontId="38" fillId="11" borderId="16" applyNumberFormat="0" applyAlignment="0" applyProtection="0">
      <alignment vertical="center"/>
    </xf>
    <xf numFmtId="0" fontId="39" fillId="12" borderId="21" applyNumberFormat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top"/>
      <protection locked="0"/>
    </xf>
  </cellStyleXfs>
  <cellXfs count="316">
    <xf numFmtId="0" fontId="0" fillId="0" borderId="0" xfId="49" applyFont="1" applyFill="1" applyBorder="1" applyAlignment="1" applyProtection="1">
      <alignment vertical="top"/>
      <protection locked="0"/>
    </xf>
    <xf numFmtId="0" fontId="1" fillId="0" borderId="0" xfId="49" applyFont="1" applyFill="1" applyBorder="1" applyAlignment="1" applyProtection="1">
      <alignment vertical="top"/>
    </xf>
    <xf numFmtId="0" fontId="2" fillId="0" borderId="0" xfId="49" applyFont="1" applyFill="1" applyBorder="1" applyAlignment="1" applyProtection="1">
      <alignment vertical="top"/>
      <protection locked="0"/>
    </xf>
    <xf numFmtId="0" fontId="3" fillId="0" borderId="0" xfId="49" applyFont="1" applyFill="1" applyBorder="1" applyAlignment="1" applyProtection="1">
      <alignment vertical="top"/>
      <protection locked="0"/>
    </xf>
    <xf numFmtId="0" fontId="4" fillId="0" borderId="0" xfId="49" applyFont="1" applyFill="1" applyBorder="1" applyAlignment="1" applyProtection="1">
      <alignment horizontal="right" vertical="center" wrapText="1"/>
      <protection locked="0"/>
    </xf>
    <xf numFmtId="0" fontId="2" fillId="0" borderId="0" xfId="49" applyFont="1" applyFill="1" applyBorder="1" applyAlignment="1" applyProtection="1">
      <alignment horizontal="right" vertical="top"/>
      <protection locked="0"/>
    </xf>
    <xf numFmtId="0" fontId="5" fillId="0" borderId="0" xfId="49" applyFont="1" applyFill="1" applyBorder="1" applyAlignment="1" applyProtection="1">
      <alignment horizontal="center" vertical="center" wrapText="1"/>
      <protection locked="0"/>
    </xf>
    <xf numFmtId="0" fontId="6" fillId="0" borderId="0" xfId="49" applyFont="1" applyFill="1" applyBorder="1" applyAlignment="1" applyProtection="1">
      <alignment vertical="top"/>
      <protection locked="0"/>
    </xf>
    <xf numFmtId="0" fontId="6" fillId="0" borderId="0" xfId="49" applyFont="1" applyFill="1" applyBorder="1" applyAlignment="1" applyProtection="1">
      <alignment vertical="top"/>
    </xf>
    <xf numFmtId="0" fontId="4" fillId="0" borderId="0" xfId="49" applyFont="1" applyFill="1" applyBorder="1" applyAlignment="1" applyProtection="1">
      <alignment horizontal="left" vertical="center" wrapText="1"/>
      <protection locked="0"/>
    </xf>
    <xf numFmtId="0" fontId="7" fillId="0" borderId="0" xfId="49" applyFont="1" applyFill="1" applyBorder="1" applyAlignment="1" applyProtection="1">
      <alignment horizontal="left" vertical="center"/>
      <protection locked="0"/>
    </xf>
    <xf numFmtId="0" fontId="8" fillId="0" borderId="1" xfId="49" applyFont="1" applyFill="1" applyBorder="1" applyAlignment="1" applyProtection="1">
      <alignment horizontal="center" vertical="center" wrapText="1"/>
      <protection locked="0"/>
    </xf>
    <xf numFmtId="0" fontId="8" fillId="0" borderId="2" xfId="49" applyFont="1" applyFill="1" applyBorder="1" applyAlignment="1" applyProtection="1">
      <alignment horizontal="center" vertical="center" wrapText="1"/>
      <protection locked="0"/>
    </xf>
    <xf numFmtId="0" fontId="9" fillId="0" borderId="3" xfId="49" applyFont="1" applyFill="1" applyBorder="1" applyAlignment="1" applyProtection="1">
      <alignment horizontal="center" vertical="center" wrapText="1"/>
      <protection locked="0"/>
    </xf>
    <xf numFmtId="0" fontId="8" fillId="0" borderId="4" xfId="49" applyFont="1" applyFill="1" applyBorder="1" applyAlignment="1" applyProtection="1">
      <alignment horizontal="center" vertical="center"/>
      <protection locked="0"/>
    </xf>
    <xf numFmtId="0" fontId="8" fillId="0" borderId="5" xfId="49" applyFont="1" applyFill="1" applyBorder="1" applyAlignment="1" applyProtection="1">
      <alignment horizontal="center" vertical="center" wrapText="1"/>
      <protection locked="0"/>
    </xf>
    <xf numFmtId="0" fontId="8" fillId="0" borderId="5" xfId="49" applyFont="1" applyFill="1" applyBorder="1" applyAlignment="1" applyProtection="1">
      <alignment horizontal="center" vertical="center"/>
      <protection locked="0"/>
    </xf>
    <xf numFmtId="0" fontId="8" fillId="0" borderId="6" xfId="49" applyFont="1" applyFill="1" applyBorder="1" applyAlignment="1" applyProtection="1">
      <alignment horizontal="center" vertical="center" wrapText="1"/>
      <protection locked="0"/>
    </xf>
    <xf numFmtId="0" fontId="8" fillId="0" borderId="6" xfId="49" applyFont="1" applyFill="1" applyBorder="1" applyAlignment="1" applyProtection="1">
      <alignment horizontal="center" vertical="center"/>
      <protection locked="0"/>
    </xf>
    <xf numFmtId="0" fontId="7" fillId="0" borderId="6" xfId="49" applyFont="1" applyFill="1" applyBorder="1" applyAlignment="1" applyProtection="1">
      <alignment horizontal="left" vertical="center" wrapText="1"/>
    </xf>
    <xf numFmtId="0" fontId="7" fillId="0" borderId="6" xfId="49" applyFont="1" applyFill="1" applyBorder="1" applyAlignment="1" applyProtection="1">
      <alignment horizontal="center" vertical="center" wrapText="1"/>
      <protection locked="0"/>
    </xf>
    <xf numFmtId="4" fontId="7" fillId="0" borderId="6" xfId="49" applyNumberFormat="1" applyFont="1" applyFill="1" applyBorder="1" applyAlignment="1" applyProtection="1">
      <alignment horizontal="right" vertical="center"/>
    </xf>
    <xf numFmtId="4" fontId="7" fillId="0" borderId="6" xfId="49" applyNumberFormat="1" applyFont="1" applyFill="1" applyBorder="1" applyAlignment="1" applyProtection="1">
      <alignment horizontal="right" vertical="center"/>
      <protection locked="0"/>
    </xf>
    <xf numFmtId="0" fontId="1" fillId="0" borderId="6" xfId="49" applyFont="1" applyFill="1" applyBorder="1" applyAlignment="1" applyProtection="1">
      <alignment vertical="top"/>
    </xf>
    <xf numFmtId="0" fontId="7" fillId="0" borderId="6" xfId="49" applyFont="1" applyFill="1" applyBorder="1" applyAlignment="1" applyProtection="1">
      <alignment horizontal="left" vertical="center" wrapText="1"/>
      <protection locked="0"/>
    </xf>
    <xf numFmtId="0" fontId="7" fillId="0" borderId="2" xfId="49" applyFont="1" applyFill="1" applyBorder="1" applyAlignment="1" applyProtection="1">
      <alignment horizontal="center" vertical="center" wrapText="1"/>
    </xf>
    <xf numFmtId="0" fontId="7" fillId="0" borderId="3" xfId="49" applyFont="1" applyFill="1" applyBorder="1" applyAlignment="1" applyProtection="1">
      <alignment horizontal="center" vertical="center" wrapText="1"/>
      <protection locked="0"/>
    </xf>
    <xf numFmtId="0" fontId="7" fillId="0" borderId="4" xfId="49" applyFont="1" applyFill="1" applyBorder="1" applyAlignment="1" applyProtection="1">
      <alignment horizontal="center" vertical="center" wrapText="1"/>
      <protection locked="0"/>
    </xf>
    <xf numFmtId="0" fontId="10" fillId="0" borderId="0" xfId="49" applyFont="1" applyFill="1" applyBorder="1" applyAlignment="1" applyProtection="1">
      <alignment vertical="top"/>
    </xf>
    <xf numFmtId="0" fontId="4" fillId="0" borderId="0" xfId="49" applyFont="1" applyFill="1" applyBorder="1" applyAlignment="1" applyProtection="1">
      <alignment vertical="top"/>
    </xf>
    <xf numFmtId="0" fontId="11" fillId="0" borderId="0" xfId="49" applyFont="1" applyFill="1" applyBorder="1" applyAlignment="1" applyProtection="1">
      <alignment horizontal="center" vertical="center"/>
    </xf>
    <xf numFmtId="0" fontId="12" fillId="0" borderId="0" xfId="49" applyFont="1" applyFill="1" applyBorder="1" applyAlignment="1" applyProtection="1">
      <alignment horizontal="center" vertical="center"/>
    </xf>
    <xf numFmtId="0" fontId="7" fillId="0" borderId="0" xfId="49" applyFont="1" applyFill="1" applyBorder="1" applyAlignment="1" applyProtection="1">
      <alignment horizontal="left" vertical="center" wrapText="1"/>
      <protection locked="0"/>
    </xf>
    <xf numFmtId="0" fontId="4" fillId="0" borderId="0" xfId="49" applyFont="1" applyFill="1" applyBorder="1" applyAlignment="1" applyProtection="1">
      <alignment horizontal="left" vertical="center" wrapText="1"/>
    </xf>
    <xf numFmtId="0" fontId="10" fillId="0" borderId="0" xfId="49" applyFont="1" applyFill="1" applyBorder="1" applyAlignment="1" applyProtection="1">
      <alignment vertical="top" wrapText="1"/>
    </xf>
    <xf numFmtId="0" fontId="8" fillId="0" borderId="1" xfId="49" applyFont="1" applyFill="1" applyBorder="1" applyAlignment="1" applyProtection="1">
      <alignment horizontal="center" vertical="center" wrapText="1"/>
    </xf>
    <xf numFmtId="0" fontId="8" fillId="0" borderId="1" xfId="49" applyFont="1" applyFill="1" applyBorder="1" applyAlignment="1" applyProtection="1">
      <alignment horizontal="center" vertical="center"/>
    </xf>
    <xf numFmtId="0" fontId="9" fillId="0" borderId="1" xfId="49" applyFont="1" applyFill="1" applyBorder="1" applyAlignment="1" applyProtection="1">
      <alignment horizontal="center" vertical="center" wrapText="1"/>
    </xf>
    <xf numFmtId="0" fontId="8" fillId="0" borderId="5" xfId="49" applyFont="1" applyFill="1" applyBorder="1" applyAlignment="1" applyProtection="1">
      <alignment horizontal="center" vertical="center"/>
    </xf>
    <xf numFmtId="0" fontId="8" fillId="0" borderId="6" xfId="49" applyFont="1" applyFill="1" applyBorder="1" applyAlignment="1" applyProtection="1">
      <alignment horizontal="center" vertical="center"/>
    </xf>
    <xf numFmtId="3" fontId="8" fillId="0" borderId="6" xfId="49" applyNumberFormat="1" applyFont="1" applyFill="1" applyBorder="1" applyAlignment="1" applyProtection="1">
      <alignment horizontal="center" vertical="center"/>
    </xf>
    <xf numFmtId="0" fontId="8" fillId="0" borderId="6" xfId="49" applyFont="1" applyFill="1" applyBorder="1" applyAlignment="1" applyProtection="1">
      <alignment horizontal="left" vertical="center" wrapText="1"/>
    </xf>
    <xf numFmtId="4" fontId="8" fillId="0" borderId="6" xfId="49" applyNumberFormat="1" applyFont="1" applyFill="1" applyBorder="1" applyAlignment="1" applyProtection="1">
      <alignment horizontal="right" vertical="center"/>
      <protection locked="0"/>
    </xf>
    <xf numFmtId="0" fontId="8" fillId="0" borderId="2" xfId="49" applyFont="1" applyFill="1" applyBorder="1" applyAlignment="1" applyProtection="1">
      <alignment horizontal="left" vertical="center" wrapText="1"/>
    </xf>
    <xf numFmtId="0" fontId="8" fillId="0" borderId="3" xfId="49" applyFont="1" applyFill="1" applyBorder="1" applyAlignment="1" applyProtection="1">
      <alignment horizontal="left" vertical="center" wrapText="1"/>
    </xf>
    <xf numFmtId="0" fontId="8" fillId="0" borderId="3" xfId="49" applyFont="1" applyFill="1" applyBorder="1" applyAlignment="1" applyProtection="1">
      <alignment horizontal="center" vertical="center"/>
    </xf>
    <xf numFmtId="0" fontId="8" fillId="0" borderId="4" xfId="49" applyFont="1" applyFill="1" applyBorder="1" applyAlignment="1" applyProtection="1">
      <alignment horizontal="center" vertical="center"/>
    </xf>
    <xf numFmtId="0" fontId="10" fillId="0" borderId="6" xfId="49" applyFont="1" applyFill="1" applyBorder="1" applyAlignment="1" applyProtection="1">
      <alignment vertical="top"/>
    </xf>
    <xf numFmtId="0" fontId="7" fillId="0" borderId="0" xfId="49" applyFont="1" applyFill="1" applyBorder="1" applyAlignment="1" applyProtection="1">
      <alignment horizontal="right" vertical="center"/>
    </xf>
    <xf numFmtId="0" fontId="8" fillId="0" borderId="3" xfId="49" applyFont="1" applyFill="1" applyBorder="1" applyAlignment="1" applyProtection="1">
      <alignment horizontal="center" vertical="center" wrapText="1"/>
    </xf>
    <xf numFmtId="0" fontId="10" fillId="0" borderId="0" xfId="49" applyFont="1" applyFill="1" applyBorder="1" applyAlignment="1" applyProtection="1">
      <alignment vertical="center"/>
    </xf>
    <xf numFmtId="0" fontId="11" fillId="0" borderId="0" xfId="49" applyFont="1" applyFill="1" applyBorder="1" applyAlignment="1" applyProtection="1">
      <alignment horizontal="center" vertical="center" wrapText="1"/>
    </xf>
    <xf numFmtId="0" fontId="7" fillId="0" borderId="0" xfId="49" applyFont="1" applyFill="1" applyBorder="1" applyAlignment="1" applyProtection="1">
      <alignment horizontal="left" vertical="center"/>
    </xf>
    <xf numFmtId="0" fontId="4" fillId="0" borderId="0" xfId="49" applyFont="1" applyFill="1" applyBorder="1" applyAlignment="1" applyProtection="1">
      <alignment horizontal="left" vertical="center"/>
    </xf>
    <xf numFmtId="0" fontId="4" fillId="0" borderId="0" xfId="49" applyFont="1" applyFill="1" applyBorder="1" applyAlignment="1" applyProtection="1">
      <alignment vertical="center"/>
    </xf>
    <xf numFmtId="0" fontId="2" fillId="0" borderId="0" xfId="49" applyFont="1" applyFill="1" applyBorder="1" applyAlignment="1" applyProtection="1">
      <alignment horizontal="right" vertical="center"/>
    </xf>
    <xf numFmtId="0" fontId="8" fillId="0" borderId="2" xfId="49" applyFont="1" applyFill="1" applyBorder="1" applyAlignment="1" applyProtection="1">
      <alignment horizontal="center" vertical="center" wrapText="1"/>
    </xf>
    <xf numFmtId="0" fontId="8" fillId="0" borderId="4" xfId="49" applyFont="1" applyFill="1" applyBorder="1" applyAlignment="1" applyProtection="1">
      <alignment horizontal="center" vertical="center" wrapText="1"/>
    </xf>
    <xf numFmtId="0" fontId="8" fillId="0" borderId="5" xfId="49" applyFont="1" applyFill="1" applyBorder="1" applyAlignment="1" applyProtection="1">
      <alignment horizontal="center" vertical="center" wrapText="1"/>
    </xf>
    <xf numFmtId="0" fontId="8" fillId="0" borderId="6" xfId="49" applyFont="1" applyFill="1" applyBorder="1" applyAlignment="1" applyProtection="1">
      <alignment horizontal="center" vertical="center" wrapText="1"/>
    </xf>
    <xf numFmtId="0" fontId="9" fillId="0" borderId="6" xfId="49" applyFont="1" applyFill="1" applyBorder="1" applyAlignment="1" applyProtection="1">
      <alignment horizontal="center" vertical="center" wrapText="1"/>
    </xf>
    <xf numFmtId="0" fontId="8" fillId="0" borderId="6" xfId="49" applyFont="1" applyFill="1" applyBorder="1" applyAlignment="1" applyProtection="1">
      <alignment vertical="center" wrapText="1"/>
    </xf>
    <xf numFmtId="0" fontId="8" fillId="0" borderId="6" xfId="49" applyFont="1" applyFill="1" applyBorder="1" applyAlignment="1" applyProtection="1">
      <alignment horizontal="right" vertical="center"/>
    </xf>
    <xf numFmtId="0" fontId="8" fillId="0" borderId="4" xfId="49" applyFont="1" applyFill="1" applyBorder="1" applyAlignment="1" applyProtection="1">
      <alignment horizontal="left" vertical="center" wrapText="1"/>
    </xf>
    <xf numFmtId="0" fontId="9" fillId="0" borderId="4" xfId="49" applyFont="1" applyFill="1" applyBorder="1" applyAlignment="1" applyProtection="1">
      <alignment horizontal="center" vertical="center" wrapText="1"/>
      <protection locked="0"/>
    </xf>
    <xf numFmtId="0" fontId="13" fillId="0" borderId="0" xfId="49" applyFont="1" applyFill="1" applyBorder="1" applyAlignment="1" applyProtection="1">
      <alignment vertical="top"/>
      <protection locked="0"/>
    </xf>
    <xf numFmtId="0" fontId="9" fillId="0" borderId="0" xfId="49" applyFont="1" applyFill="1" applyBorder="1" applyAlignment="1" applyProtection="1">
      <alignment vertical="top"/>
      <protection locked="0"/>
    </xf>
    <xf numFmtId="0" fontId="14" fillId="0" borderId="0" xfId="49" applyFont="1" applyFill="1" applyBorder="1" applyAlignment="1" applyProtection="1">
      <alignment horizontal="center" vertical="center"/>
      <protection locked="0"/>
    </xf>
    <xf numFmtId="0" fontId="14" fillId="0" borderId="0" xfId="49" applyFont="1" applyFill="1" applyBorder="1" applyAlignment="1" applyProtection="1">
      <alignment horizontal="center" vertical="center"/>
    </xf>
    <xf numFmtId="0" fontId="4" fillId="0" borderId="0" xfId="49" applyFont="1" applyFill="1" applyBorder="1" applyAlignment="1" applyProtection="1">
      <alignment horizontal="center" vertical="center"/>
      <protection locked="0"/>
    </xf>
    <xf numFmtId="0" fontId="10" fillId="0" borderId="0" xfId="49" applyFont="1" applyFill="1" applyBorder="1" applyAlignment="1" applyProtection="1">
      <alignment horizontal="center" vertical="center"/>
    </xf>
    <xf numFmtId="0" fontId="7" fillId="0" borderId="6" xfId="49" applyFont="1" applyFill="1" applyBorder="1" applyAlignment="1" applyProtection="1">
      <alignment horizontal="left" vertical="center"/>
    </xf>
    <xf numFmtId="0" fontId="7" fillId="0" borderId="6" xfId="49" applyFont="1" applyFill="1" applyBorder="1" applyAlignment="1" applyProtection="1">
      <alignment horizontal="center" vertical="center"/>
      <protection locked="0"/>
    </xf>
    <xf numFmtId="0" fontId="7" fillId="0" borderId="6" xfId="49" applyFont="1" applyFill="1" applyBorder="1" applyAlignment="1" applyProtection="1">
      <alignment horizontal="center" vertical="center"/>
    </xf>
    <xf numFmtId="0" fontId="7" fillId="0" borderId="0" xfId="49" applyFont="1" applyFill="1" applyBorder="1" applyAlignment="1" applyProtection="1">
      <alignment horizontal="right" vertical="center"/>
      <protection locked="0"/>
    </xf>
    <xf numFmtId="0" fontId="4" fillId="0" borderId="0" xfId="49" applyFont="1" applyFill="1" applyBorder="1" applyAlignment="1" applyProtection="1">
      <alignment horizontal="right" vertical="center"/>
    </xf>
    <xf numFmtId="0" fontId="7" fillId="0" borderId="0" xfId="49" applyFont="1" applyFill="1" applyBorder="1" applyAlignment="1" applyProtection="1">
      <alignment horizontal="left" vertical="center" wrapText="1"/>
    </xf>
    <xf numFmtId="0" fontId="8" fillId="0" borderId="0" xfId="49" applyFont="1" applyFill="1" applyBorder="1" applyAlignment="1" applyProtection="1">
      <alignment vertical="top" wrapText="1"/>
    </xf>
    <xf numFmtId="0" fontId="4" fillId="0" borderId="0" xfId="49" applyFont="1" applyFill="1" applyBorder="1" applyAlignment="1" applyProtection="1">
      <alignment horizontal="right" vertical="top" wrapText="1"/>
    </xf>
    <xf numFmtId="0" fontId="8" fillId="0" borderId="2" xfId="49" applyFont="1" applyFill="1" applyBorder="1" applyAlignment="1" applyProtection="1">
      <alignment horizontal="center" vertical="center"/>
    </xf>
    <xf numFmtId="0" fontId="8" fillId="0" borderId="7" xfId="49" applyFont="1" applyFill="1" applyBorder="1" applyAlignment="1" applyProtection="1">
      <alignment horizontal="center" vertical="center"/>
    </xf>
    <xf numFmtId="0" fontId="8" fillId="0" borderId="8" xfId="49" applyFont="1" applyFill="1" applyBorder="1" applyAlignment="1" applyProtection="1">
      <alignment horizontal="center" vertical="center" wrapText="1"/>
    </xf>
    <xf numFmtId="0" fontId="9" fillId="0" borderId="2" xfId="49" applyFont="1" applyFill="1" applyBorder="1" applyAlignment="1" applyProtection="1">
      <alignment horizontal="center" vertical="center"/>
    </xf>
    <xf numFmtId="0" fontId="7" fillId="0" borderId="6" xfId="49" applyFont="1" applyFill="1" applyBorder="1" applyAlignment="1" applyProtection="1">
      <alignment horizontal="right" vertical="center"/>
      <protection locked="0"/>
    </xf>
    <xf numFmtId="0" fontId="2" fillId="0" borderId="2" xfId="49" applyFont="1" applyFill="1" applyBorder="1" applyAlignment="1" applyProtection="1">
      <alignment horizontal="right" vertical="center"/>
      <protection locked="0"/>
    </xf>
    <xf numFmtId="0" fontId="2" fillId="0" borderId="6" xfId="49" applyFont="1" applyFill="1" applyBorder="1" applyAlignment="1" applyProtection="1">
      <alignment vertical="center" wrapText="1"/>
    </xf>
    <xf numFmtId="0" fontId="2" fillId="0" borderId="6" xfId="49" applyFont="1" applyFill="1" applyBorder="1" applyAlignment="1" applyProtection="1">
      <alignment horizontal="center" vertical="center" wrapText="1"/>
      <protection locked="0"/>
    </xf>
    <xf numFmtId="0" fontId="12" fillId="0" borderId="0" xfId="49" applyFont="1" applyFill="1" applyBorder="1" applyAlignment="1" applyProtection="1">
      <alignment horizontal="center" vertical="center"/>
      <protection locked="0"/>
    </xf>
    <xf numFmtId="0" fontId="7" fillId="0" borderId="0" xfId="49" applyFont="1" applyFill="1" applyBorder="1" applyAlignment="1" applyProtection="1">
      <alignment horizontal="right" vertical="top"/>
      <protection locked="0"/>
    </xf>
    <xf numFmtId="0" fontId="8" fillId="0" borderId="3" xfId="49" applyFont="1" applyFill="1" applyBorder="1" applyAlignment="1" applyProtection="1">
      <alignment horizontal="center" vertical="center"/>
      <protection locked="0"/>
    </xf>
    <xf numFmtId="0" fontId="9" fillId="0" borderId="6" xfId="49" applyFont="1" applyFill="1" applyBorder="1" applyAlignment="1" applyProtection="1">
      <alignment horizontal="center" vertical="center" wrapText="1"/>
      <protection locked="0"/>
    </xf>
    <xf numFmtId="0" fontId="1" fillId="0" borderId="0" xfId="49" applyFont="1" applyFill="1" applyBorder="1" applyAlignment="1" applyProtection="1">
      <alignment horizontal="right" vertical="center"/>
    </xf>
    <xf numFmtId="0" fontId="1" fillId="0" borderId="0" xfId="49" applyFont="1" applyFill="1" applyBorder="1" applyAlignment="1" applyProtection="1">
      <alignment horizontal="right" vertical="center"/>
      <protection locked="0"/>
    </xf>
    <xf numFmtId="0" fontId="11" fillId="0" borderId="0" xfId="49" applyFont="1" applyFill="1" applyBorder="1" applyAlignment="1" applyProtection="1">
      <alignment horizontal="center" vertical="center" wrapText="1"/>
      <protection locked="0"/>
    </xf>
    <xf numFmtId="0" fontId="15" fillId="0" borderId="0" xfId="49" applyFont="1" applyFill="1" applyBorder="1" applyAlignment="1" applyProtection="1">
      <alignment horizontal="center" vertical="center"/>
    </xf>
    <xf numFmtId="0" fontId="15" fillId="0" borderId="0" xfId="49" applyFont="1" applyFill="1" applyBorder="1" applyAlignment="1" applyProtection="1">
      <alignment horizontal="center" vertical="center"/>
      <protection locked="0"/>
    </xf>
    <xf numFmtId="0" fontId="10" fillId="0" borderId="0" xfId="49" applyFont="1" applyFill="1" applyBorder="1" applyAlignment="1" applyProtection="1">
      <alignment horizontal="right" vertical="center"/>
      <protection locked="0"/>
    </xf>
    <xf numFmtId="0" fontId="9" fillId="0" borderId="1" xfId="49" applyFont="1" applyFill="1" applyBorder="1" applyAlignment="1" applyProtection="1">
      <alignment horizontal="center" vertical="center" wrapText="1"/>
      <protection locked="0"/>
    </xf>
    <xf numFmtId="0" fontId="8" fillId="0" borderId="7" xfId="49" applyFont="1" applyFill="1" applyBorder="1" applyAlignment="1" applyProtection="1">
      <alignment horizontal="center" vertical="center" wrapText="1"/>
      <protection locked="0"/>
    </xf>
    <xf numFmtId="0" fontId="8" fillId="0" borderId="7" xfId="49" applyFont="1" applyFill="1" applyBorder="1" applyAlignment="1" applyProtection="1">
      <alignment horizontal="center" vertical="center"/>
      <protection locked="0"/>
    </xf>
    <xf numFmtId="3" fontId="8" fillId="0" borderId="6" xfId="49" applyNumberFormat="1" applyFont="1" applyFill="1" applyBorder="1" applyAlignment="1" applyProtection="1">
      <alignment horizontal="center" vertical="center"/>
      <protection locked="0"/>
    </xf>
    <xf numFmtId="0" fontId="7" fillId="0" borderId="6" xfId="49" applyFont="1" applyFill="1" applyBorder="1" applyAlignment="1" applyProtection="1">
      <alignment horizontal="right" vertical="center"/>
    </xf>
    <xf numFmtId="0" fontId="7" fillId="0" borderId="2" xfId="49" applyFont="1" applyFill="1" applyBorder="1" applyAlignment="1" applyProtection="1">
      <alignment horizontal="center" vertical="center"/>
    </xf>
    <xf numFmtId="0" fontId="7" fillId="0" borderId="3" xfId="49" applyFont="1" applyFill="1" applyBorder="1" applyAlignment="1" applyProtection="1">
      <alignment horizontal="left" vertical="center"/>
    </xf>
    <xf numFmtId="0" fontId="7" fillId="0" borderId="3" xfId="49" applyFont="1" applyFill="1" applyBorder="1" applyAlignment="1" applyProtection="1">
      <alignment horizontal="center" vertical="center"/>
    </xf>
    <xf numFmtId="0" fontId="7" fillId="0" borderId="4" xfId="49" applyFont="1" applyFill="1" applyBorder="1" applyAlignment="1" applyProtection="1">
      <alignment horizontal="center" vertical="center"/>
    </xf>
    <xf numFmtId="0" fontId="10" fillId="0" borderId="0" xfId="49" applyFont="1" applyFill="1" applyBorder="1" applyAlignment="1" applyProtection="1">
      <alignment horizontal="right" vertical="center"/>
    </xf>
    <xf numFmtId="0" fontId="13" fillId="0" borderId="0" xfId="49" applyFont="1" applyFill="1" applyBorder="1" applyAlignment="1" applyProtection="1">
      <alignment horizontal="center" vertical="center"/>
      <protection locked="0"/>
    </xf>
    <xf numFmtId="0" fontId="9" fillId="0" borderId="3" xfId="49" applyFont="1" applyFill="1" applyBorder="1" applyAlignment="1" applyProtection="1">
      <alignment horizontal="center" vertical="center"/>
      <protection locked="0"/>
    </xf>
    <xf numFmtId="0" fontId="8" fillId="0" borderId="9" xfId="49" applyFont="1" applyFill="1" applyBorder="1" applyAlignment="1" applyProtection="1">
      <alignment horizontal="center" vertical="center" wrapText="1"/>
      <protection locked="0"/>
    </xf>
    <xf numFmtId="0" fontId="8" fillId="0" borderId="10" xfId="49" applyFont="1" applyFill="1" applyBorder="1" applyAlignment="1" applyProtection="1">
      <alignment horizontal="center" vertical="center" wrapText="1"/>
      <protection locked="0"/>
    </xf>
    <xf numFmtId="0" fontId="7" fillId="0" borderId="2" xfId="49" applyFont="1" applyFill="1" applyBorder="1" applyAlignment="1" applyProtection="1">
      <alignment horizontal="right" vertical="center"/>
    </xf>
    <xf numFmtId="0" fontId="1" fillId="0" borderId="0" xfId="49" applyFont="1" applyFill="1" applyBorder="1" applyAlignment="1" applyProtection="1">
      <alignment vertical="top"/>
    </xf>
    <xf numFmtId="0" fontId="3" fillId="0" borderId="0" xfId="49" applyFont="1" applyFill="1" applyBorder="1" applyAlignment="1" applyProtection="1">
      <alignment vertical="top"/>
      <protection locked="0"/>
    </xf>
    <xf numFmtId="0" fontId="2" fillId="0" borderId="0" xfId="49" applyFont="1" applyFill="1" applyBorder="1" applyAlignment="1" applyProtection="1">
      <alignment vertical="top"/>
      <protection locked="0"/>
    </xf>
    <xf numFmtId="0" fontId="4" fillId="0" borderId="0" xfId="49" applyFont="1" applyFill="1" applyBorder="1" applyAlignment="1" applyProtection="1">
      <alignment horizontal="right" vertical="center" wrapText="1"/>
      <protection locked="0"/>
    </xf>
    <xf numFmtId="0" fontId="1" fillId="0" borderId="0" xfId="49" applyFont="1" applyFill="1" applyBorder="1" applyAlignment="1" applyProtection="1">
      <alignment horizontal="right" vertical="center"/>
    </xf>
    <xf numFmtId="0" fontId="1" fillId="0" borderId="0" xfId="49" applyFont="1" applyFill="1" applyBorder="1" applyAlignment="1" applyProtection="1">
      <alignment horizontal="right" vertical="center"/>
      <protection locked="0"/>
    </xf>
    <xf numFmtId="0" fontId="11" fillId="0" borderId="0" xfId="49" applyFont="1" applyFill="1" applyBorder="1" applyAlignment="1" applyProtection="1">
      <alignment horizontal="center" vertical="center" wrapText="1"/>
      <protection locked="0"/>
    </xf>
    <xf numFmtId="0" fontId="15" fillId="0" borderId="0" xfId="49" applyFont="1" applyFill="1" applyBorder="1" applyAlignment="1" applyProtection="1">
      <alignment horizontal="center" vertical="center"/>
    </xf>
    <xf numFmtId="0" fontId="15" fillId="0" borderId="0" xfId="49" applyFont="1" applyFill="1" applyBorder="1" applyAlignment="1" applyProtection="1">
      <alignment horizontal="center" vertical="center"/>
      <protection locked="0"/>
    </xf>
    <xf numFmtId="0" fontId="7" fillId="0" borderId="0" xfId="49" applyFont="1" applyFill="1" applyBorder="1" applyAlignment="1" applyProtection="1">
      <alignment horizontal="left" vertical="center"/>
      <protection locked="0"/>
    </xf>
    <xf numFmtId="0" fontId="10" fillId="0" borderId="0" xfId="49" applyFont="1" applyFill="1" applyBorder="1" applyAlignment="1" applyProtection="1">
      <alignment horizontal="right" vertical="center"/>
      <protection locked="0"/>
    </xf>
    <xf numFmtId="0" fontId="8" fillId="0" borderId="1" xfId="49" applyFont="1" applyFill="1" applyBorder="1" applyAlignment="1" applyProtection="1">
      <alignment horizontal="center" vertical="center" wrapText="1"/>
    </xf>
    <xf numFmtId="0" fontId="9" fillId="0" borderId="1" xfId="49" applyFont="1" applyFill="1" applyBorder="1" applyAlignment="1" applyProtection="1">
      <alignment horizontal="center" vertical="center" wrapText="1"/>
    </xf>
    <xf numFmtId="0" fontId="9" fillId="0" borderId="1" xfId="49" applyFont="1" applyFill="1" applyBorder="1" applyAlignment="1" applyProtection="1">
      <alignment horizontal="center" vertical="center" wrapText="1"/>
      <protection locked="0"/>
    </xf>
    <xf numFmtId="0" fontId="8" fillId="0" borderId="2" xfId="49" applyFont="1" applyFill="1" applyBorder="1" applyAlignment="1" applyProtection="1">
      <alignment horizontal="center" vertical="center"/>
    </xf>
    <xf numFmtId="0" fontId="8" fillId="0" borderId="3" xfId="49" applyFont="1" applyFill="1" applyBorder="1" applyAlignment="1" applyProtection="1">
      <alignment horizontal="center" vertical="center"/>
    </xf>
    <xf numFmtId="0" fontId="8" fillId="0" borderId="7" xfId="49" applyFont="1" applyFill="1" applyBorder="1" applyAlignment="1" applyProtection="1">
      <alignment horizontal="center" vertical="center" wrapText="1"/>
      <protection locked="0"/>
    </xf>
    <xf numFmtId="0" fontId="8" fillId="0" borderId="7" xfId="49" applyFont="1" applyFill="1" applyBorder="1" applyAlignment="1" applyProtection="1">
      <alignment horizontal="center" vertical="center"/>
      <protection locked="0"/>
    </xf>
    <xf numFmtId="0" fontId="8" fillId="0" borderId="5" xfId="49" applyFont="1" applyFill="1" applyBorder="1" applyAlignment="1" applyProtection="1">
      <alignment horizontal="center" vertical="center" wrapText="1"/>
      <protection locked="0"/>
    </xf>
    <xf numFmtId="0" fontId="8" fillId="0" borderId="5" xfId="49" applyFont="1" applyFill="1" applyBorder="1" applyAlignment="1" applyProtection="1">
      <alignment horizontal="center" vertical="center"/>
      <protection locked="0"/>
    </xf>
    <xf numFmtId="0" fontId="8" fillId="0" borderId="6" xfId="49" applyFont="1" applyFill="1" applyBorder="1" applyAlignment="1" applyProtection="1">
      <alignment horizontal="center" vertical="center" wrapText="1"/>
      <protection locked="0"/>
    </xf>
    <xf numFmtId="0" fontId="8" fillId="0" borderId="6" xfId="49" applyFont="1" applyFill="1" applyBorder="1" applyAlignment="1" applyProtection="1">
      <alignment horizontal="center" vertical="center"/>
      <protection locked="0"/>
    </xf>
    <xf numFmtId="0" fontId="7" fillId="0" borderId="6" xfId="49" applyFont="1" applyFill="1" applyBorder="1" applyAlignment="1" applyProtection="1">
      <alignment horizontal="left" vertical="center"/>
    </xf>
    <xf numFmtId="0" fontId="7" fillId="0" borderId="6" xfId="49" applyFont="1" applyFill="1" applyBorder="1" applyAlignment="1" applyProtection="1">
      <alignment horizontal="center" vertical="center"/>
    </xf>
    <xf numFmtId="4" fontId="7" fillId="0" borderId="6" xfId="49" applyNumberFormat="1" applyFont="1" applyFill="1" applyBorder="1" applyAlignment="1" applyProtection="1">
      <alignment horizontal="right" vertical="center"/>
      <protection locked="0"/>
    </xf>
    <xf numFmtId="4" fontId="7" fillId="0" borderId="6" xfId="49" applyNumberFormat="1" applyFont="1" applyFill="1" applyBorder="1" applyAlignment="1" applyProtection="1">
      <alignment horizontal="right" vertical="center"/>
    </xf>
    <xf numFmtId="0" fontId="1" fillId="0" borderId="6" xfId="49" applyFont="1" applyFill="1" applyBorder="1" applyAlignment="1" applyProtection="1">
      <alignment vertical="top"/>
    </xf>
    <xf numFmtId="0" fontId="7" fillId="0" borderId="2" xfId="49" applyFont="1" applyFill="1" applyBorder="1" applyAlignment="1" applyProtection="1">
      <alignment horizontal="center" vertical="center"/>
    </xf>
    <xf numFmtId="0" fontId="7" fillId="0" borderId="3" xfId="49" applyFont="1" applyFill="1" applyBorder="1" applyAlignment="1" applyProtection="1">
      <alignment horizontal="left" vertical="center"/>
    </xf>
    <xf numFmtId="0" fontId="7" fillId="0" borderId="3" xfId="49" applyFont="1" applyFill="1" applyBorder="1" applyAlignment="1" applyProtection="1">
      <alignment horizontal="center" vertical="center"/>
    </xf>
    <xf numFmtId="0" fontId="7" fillId="0" borderId="4" xfId="49" applyFont="1" applyFill="1" applyBorder="1" applyAlignment="1" applyProtection="1">
      <alignment horizontal="center" vertical="center"/>
    </xf>
    <xf numFmtId="0" fontId="7" fillId="0" borderId="0" xfId="49" applyFont="1" applyFill="1" applyBorder="1" applyAlignment="1" applyProtection="1">
      <alignment horizontal="right" vertical="center"/>
      <protection locked="0"/>
    </xf>
    <xf numFmtId="0" fontId="10" fillId="0" borderId="0" xfId="49" applyFont="1" applyFill="1" applyBorder="1" applyAlignment="1" applyProtection="1">
      <alignment horizontal="right" vertical="center"/>
    </xf>
    <xf numFmtId="0" fontId="13" fillId="0" borderId="0" xfId="49" applyFont="1" applyFill="1" applyBorder="1" applyAlignment="1" applyProtection="1">
      <alignment horizontal="center" vertical="center"/>
      <protection locked="0"/>
    </xf>
    <xf numFmtId="0" fontId="9" fillId="0" borderId="3" xfId="49" applyFont="1" applyFill="1" applyBorder="1" applyAlignment="1" applyProtection="1">
      <alignment horizontal="center" vertical="center"/>
      <protection locked="0"/>
    </xf>
    <xf numFmtId="0" fontId="8" fillId="0" borderId="9" xfId="49" applyFont="1" applyFill="1" applyBorder="1" applyAlignment="1" applyProtection="1">
      <alignment horizontal="center" vertical="center" wrapText="1"/>
      <protection locked="0"/>
    </xf>
    <xf numFmtId="0" fontId="8" fillId="0" borderId="2" xfId="49" applyFont="1" applyFill="1" applyBorder="1" applyAlignment="1" applyProtection="1">
      <alignment horizontal="center" vertical="center" wrapText="1"/>
      <protection locked="0"/>
    </xf>
    <xf numFmtId="0" fontId="8" fillId="0" borderId="10" xfId="49" applyFont="1" applyFill="1" applyBorder="1" applyAlignment="1" applyProtection="1">
      <alignment horizontal="center" vertical="center" wrapText="1"/>
      <protection locked="0"/>
    </xf>
    <xf numFmtId="4" fontId="7" fillId="0" borderId="2" xfId="49" applyNumberFormat="1" applyFont="1" applyFill="1" applyBorder="1" applyAlignment="1" applyProtection="1">
      <alignment horizontal="right" vertical="center"/>
    </xf>
    <xf numFmtId="0" fontId="8" fillId="0" borderId="4" xfId="49" applyFont="1" applyFill="1" applyBorder="1" applyAlignment="1" applyProtection="1">
      <alignment horizontal="center" vertical="center"/>
      <protection locked="0"/>
    </xf>
    <xf numFmtId="49" fontId="10" fillId="0" borderId="0" xfId="49" applyNumberFormat="1" applyFont="1" applyFill="1" applyBorder="1" applyAlignment="1" applyProtection="1">
      <alignment vertical="top"/>
    </xf>
    <xf numFmtId="0" fontId="16" fillId="0" borderId="0" xfId="49" applyFont="1" applyFill="1" applyBorder="1" applyAlignment="1" applyProtection="1">
      <alignment vertical="top"/>
    </xf>
    <xf numFmtId="49" fontId="16" fillId="0" borderId="0" xfId="49" applyNumberFormat="1" applyFont="1" applyFill="1" applyBorder="1" applyAlignment="1" applyProtection="1">
      <alignment vertical="top"/>
    </xf>
    <xf numFmtId="0" fontId="16" fillId="0" borderId="0" xfId="49" applyFont="1" applyFill="1" applyBorder="1" applyAlignment="1" applyProtection="1">
      <alignment horizontal="right" vertical="top"/>
    </xf>
    <xf numFmtId="0" fontId="4" fillId="0" borderId="0" xfId="49" applyFont="1" applyFill="1" applyBorder="1" applyAlignment="1" applyProtection="1">
      <alignment horizontal="right" vertical="top"/>
    </xf>
    <xf numFmtId="0" fontId="7" fillId="0" borderId="0" xfId="49" applyFont="1" applyFill="1" applyBorder="1" applyAlignment="1" applyProtection="1">
      <alignment horizontal="right" vertical="top"/>
    </xf>
    <xf numFmtId="0" fontId="17" fillId="0" borderId="0" xfId="49" applyFont="1" applyFill="1" applyBorder="1" applyAlignment="1" applyProtection="1">
      <alignment horizontal="center" vertical="center" wrapText="1"/>
    </xf>
    <xf numFmtId="0" fontId="17" fillId="0" borderId="0" xfId="49" applyFont="1" applyFill="1" applyBorder="1" applyAlignment="1" applyProtection="1">
      <alignment horizontal="center" vertical="center"/>
    </xf>
    <xf numFmtId="0" fontId="7" fillId="0" borderId="10" xfId="49" applyFont="1" applyFill="1" applyBorder="1" applyAlignment="1" applyProtection="1">
      <alignment horizontal="left" vertical="center"/>
    </xf>
    <xf numFmtId="49" fontId="10" fillId="0" borderId="10" xfId="49" applyNumberFormat="1" applyFont="1" applyFill="1" applyBorder="1" applyAlignment="1" applyProtection="1">
      <alignment vertical="top"/>
    </xf>
    <xf numFmtId="0" fontId="16" fillId="0" borderId="10" xfId="49" applyFont="1" applyFill="1" applyBorder="1" applyAlignment="1" applyProtection="1">
      <alignment horizontal="right" vertical="top"/>
    </xf>
    <xf numFmtId="0" fontId="4" fillId="0" borderId="10" xfId="49" applyFont="1" applyFill="1" applyBorder="1" applyAlignment="1" applyProtection="1">
      <alignment horizontal="right" vertical="top"/>
    </xf>
    <xf numFmtId="49" fontId="8" fillId="0" borderId="1" xfId="49" applyNumberFormat="1" applyFont="1" applyFill="1" applyBorder="1" applyAlignment="1" applyProtection="1">
      <alignment horizontal="center" vertical="center" wrapText="1"/>
    </xf>
    <xf numFmtId="49" fontId="8" fillId="0" borderId="7" xfId="49" applyNumberFormat="1" applyFont="1" applyFill="1" applyBorder="1" applyAlignment="1" applyProtection="1">
      <alignment horizontal="center" vertical="center" wrapText="1"/>
    </xf>
    <xf numFmtId="49" fontId="8" fillId="0" borderId="6" xfId="49" applyNumberFormat="1" applyFont="1" applyFill="1" applyBorder="1" applyAlignment="1" applyProtection="1">
      <alignment horizontal="center" vertical="center"/>
    </xf>
    <xf numFmtId="0" fontId="2" fillId="0" borderId="2" xfId="49" applyFont="1" applyFill="1" applyBorder="1" applyAlignment="1" applyProtection="1">
      <alignment horizontal="center" vertical="center"/>
    </xf>
    <xf numFmtId="49" fontId="7" fillId="0" borderId="3" xfId="49" applyNumberFormat="1" applyFont="1" applyFill="1" applyBorder="1" applyAlignment="1" applyProtection="1">
      <alignment horizontal="center" vertical="center"/>
    </xf>
    <xf numFmtId="0" fontId="2" fillId="0" borderId="4" xfId="49" applyFont="1" applyFill="1" applyBorder="1" applyAlignment="1" applyProtection="1">
      <alignment horizontal="center" vertical="center"/>
    </xf>
    <xf numFmtId="4" fontId="7" fillId="0" borderId="6" xfId="49" applyNumberFormat="1" applyFont="1" applyFill="1" applyBorder="1" applyAlignment="1" applyProtection="1">
      <alignment vertical="center"/>
      <protection locked="0"/>
    </xf>
    <xf numFmtId="0" fontId="8" fillId="0" borderId="0" xfId="49" applyFont="1" applyFill="1" applyBorder="1" applyAlignment="1" applyProtection="1">
      <alignment horizontal="center" vertical="center"/>
      <protection locked="0"/>
    </xf>
    <xf numFmtId="0" fontId="9" fillId="0" borderId="0" xfId="49" applyFont="1" applyFill="1" applyBorder="1" applyAlignment="1" applyProtection="1">
      <alignment horizontal="center" vertical="center"/>
    </xf>
    <xf numFmtId="0" fontId="10" fillId="0" borderId="6" xfId="49" applyFont="1" applyFill="1" applyBorder="1" applyAlignment="1" applyProtection="1">
      <alignment vertical="center"/>
    </xf>
    <xf numFmtId="0" fontId="3" fillId="0" borderId="6" xfId="49" applyFont="1" applyFill="1" applyBorder="1" applyAlignment="1" applyProtection="1">
      <alignment vertical="top"/>
      <protection locked="0"/>
    </xf>
    <xf numFmtId="0" fontId="2" fillId="0" borderId="6" xfId="49" applyFont="1" applyFill="1" applyBorder="1" applyAlignment="1" applyProtection="1">
      <alignment vertical="top"/>
      <protection locked="0"/>
    </xf>
    <xf numFmtId="0" fontId="10" fillId="0" borderId="0" xfId="49" applyFont="1" applyFill="1" applyBorder="1" applyAlignment="1" applyProtection="1">
      <alignment vertical="top"/>
    </xf>
    <xf numFmtId="0" fontId="10" fillId="0" borderId="0" xfId="49" applyFont="1" applyFill="1" applyBorder="1" applyAlignment="1" applyProtection="1">
      <alignment vertical="top"/>
    </xf>
    <xf numFmtId="49" fontId="4" fillId="0" borderId="0" xfId="49" applyNumberFormat="1" applyFont="1" applyFill="1" applyBorder="1" applyAlignment="1" applyProtection="1">
      <alignment vertical="top"/>
    </xf>
    <xf numFmtId="0" fontId="12" fillId="0" borderId="0" xfId="49" applyFont="1" applyFill="1" applyBorder="1" applyAlignment="1" applyProtection="1">
      <alignment horizontal="center" vertical="center"/>
    </xf>
    <xf numFmtId="0" fontId="12" fillId="0" borderId="0" xfId="49" applyFont="1" applyFill="1" applyBorder="1" applyAlignment="1" applyProtection="1">
      <alignment horizontal="center" vertical="center"/>
    </xf>
    <xf numFmtId="0" fontId="7" fillId="0" borderId="0" xfId="49" applyFont="1" applyFill="1" applyBorder="1" applyAlignment="1" applyProtection="1">
      <alignment horizontal="left" vertical="center"/>
      <protection locked="0"/>
    </xf>
    <xf numFmtId="0" fontId="8" fillId="0" borderId="0" xfId="49" applyFont="1" applyFill="1" applyBorder="1" applyAlignment="1" applyProtection="1">
      <alignment horizontal="left" vertical="center"/>
    </xf>
    <xf numFmtId="0" fontId="8" fillId="0" borderId="0" xfId="49" applyFont="1" applyFill="1" applyBorder="1" applyAlignment="1" applyProtection="1">
      <alignment horizontal="left" vertical="center"/>
    </xf>
    <xf numFmtId="0" fontId="8" fillId="0" borderId="1" xfId="49" applyFont="1" applyFill="1" applyBorder="1" applyAlignment="1" applyProtection="1">
      <alignment horizontal="center" vertical="center" wrapText="1"/>
      <protection locked="0"/>
    </xf>
    <xf numFmtId="0" fontId="8" fillId="0" borderId="1" xfId="49" applyFont="1" applyFill="1" applyBorder="1" applyAlignment="1" applyProtection="1">
      <alignment horizontal="center" vertical="center" wrapText="1"/>
      <protection locked="0"/>
    </xf>
    <xf numFmtId="0" fontId="8" fillId="0" borderId="1" xfId="49" applyFont="1" applyFill="1" applyBorder="1" applyAlignment="1" applyProtection="1">
      <alignment horizontal="center" vertical="center" wrapText="1"/>
    </xf>
    <xf numFmtId="0" fontId="8" fillId="0" borderId="7" xfId="49" applyFont="1" applyFill="1" applyBorder="1" applyAlignment="1" applyProtection="1">
      <alignment horizontal="center" vertical="center" wrapText="1"/>
      <protection locked="0"/>
    </xf>
    <xf numFmtId="0" fontId="8" fillId="0" borderId="7" xfId="49" applyFont="1" applyFill="1" applyBorder="1" applyAlignment="1" applyProtection="1">
      <alignment horizontal="center" vertical="center"/>
    </xf>
    <xf numFmtId="0" fontId="8" fillId="0" borderId="7" xfId="49" applyFont="1" applyFill="1" applyBorder="1" applyAlignment="1" applyProtection="1">
      <alignment horizontal="center" vertical="center" wrapText="1"/>
    </xf>
    <xf numFmtId="0" fontId="8" fillId="0" borderId="7" xfId="49" applyFont="1" applyFill="1" applyBorder="1" applyAlignment="1" applyProtection="1">
      <alignment horizontal="center" vertical="center"/>
    </xf>
    <xf numFmtId="0" fontId="8" fillId="0" borderId="5" xfId="49" applyFont="1" applyFill="1" applyBorder="1" applyAlignment="1" applyProtection="1">
      <alignment horizontal="center" vertical="center" wrapText="1"/>
      <protection locked="0"/>
    </xf>
    <xf numFmtId="0" fontId="8" fillId="0" borderId="5" xfId="49" applyFont="1" applyFill="1" applyBorder="1" applyAlignment="1" applyProtection="1">
      <alignment horizontal="center" vertical="center"/>
    </xf>
    <xf numFmtId="0" fontId="8" fillId="0" borderId="5" xfId="49" applyFont="1" applyFill="1" applyBorder="1" applyAlignment="1" applyProtection="1">
      <alignment horizontal="center" vertical="center" wrapText="1"/>
    </xf>
    <xf numFmtId="0" fontId="8" fillId="0" borderId="6" xfId="49" applyFont="1" applyFill="1" applyBorder="1" applyAlignment="1" applyProtection="1">
      <alignment horizontal="center" vertical="center"/>
    </xf>
    <xf numFmtId="0" fontId="8" fillId="0" borderId="6" xfId="49" applyFont="1" applyFill="1" applyBorder="1" applyAlignment="1" applyProtection="1">
      <alignment horizontal="center" vertical="center"/>
    </xf>
    <xf numFmtId="0" fontId="2" fillId="0" borderId="6" xfId="49" applyFont="1" applyFill="1" applyBorder="1" applyAlignment="1" applyProtection="1">
      <alignment horizontal="left" vertical="top" wrapText="1"/>
      <protection locked="0"/>
    </xf>
    <xf numFmtId="0" fontId="2" fillId="0" borderId="6" xfId="49" applyFont="1" applyFill="1" applyBorder="1" applyAlignment="1" applyProtection="1">
      <alignment horizontal="left" vertical="top" wrapText="1"/>
      <protection locked="0"/>
    </xf>
    <xf numFmtId="0" fontId="2" fillId="0" borderId="6" xfId="49" applyFont="1" applyFill="1" applyBorder="1" applyAlignment="1" applyProtection="1">
      <alignment horizontal="left" vertical="center" wrapText="1"/>
      <protection locked="0"/>
    </xf>
    <xf numFmtId="0" fontId="2" fillId="0" borderId="6" xfId="49" applyFont="1" applyFill="1" applyBorder="1" applyAlignment="1" applyProtection="1">
      <alignment horizontal="left" vertical="top" wrapText="1"/>
    </xf>
    <xf numFmtId="0" fontId="2" fillId="0" borderId="6" xfId="49" applyFont="1" applyFill="1" applyBorder="1" applyAlignment="1" applyProtection="1">
      <alignment horizontal="left" vertical="top" wrapText="1"/>
    </xf>
    <xf numFmtId="0" fontId="7" fillId="0" borderId="6" xfId="49" applyFont="1" applyFill="1" applyBorder="1" applyAlignment="1" applyProtection="1">
      <alignment horizontal="left" vertical="center" wrapText="1"/>
    </xf>
    <xf numFmtId="0" fontId="2" fillId="0" borderId="2" xfId="49" applyFont="1" applyFill="1" applyBorder="1" applyAlignment="1" applyProtection="1">
      <alignment horizontal="center" vertical="center" wrapText="1"/>
      <protection locked="0"/>
    </xf>
    <xf numFmtId="0" fontId="2" fillId="0" borderId="3" xfId="49" applyFont="1" applyFill="1" applyBorder="1" applyAlignment="1" applyProtection="1">
      <alignment horizontal="left" vertical="center"/>
    </xf>
    <xf numFmtId="0" fontId="2" fillId="0" borderId="3" xfId="49" applyFont="1" applyFill="1" applyBorder="1" applyAlignment="1" applyProtection="1">
      <alignment horizontal="left" vertical="center"/>
    </xf>
    <xf numFmtId="0" fontId="2" fillId="0" borderId="4" xfId="49" applyFont="1" applyFill="1" applyBorder="1" applyAlignment="1" applyProtection="1">
      <alignment horizontal="left" vertical="center"/>
    </xf>
    <xf numFmtId="0" fontId="4" fillId="0" borderId="0" xfId="49" applyFont="1" applyFill="1" applyBorder="1" applyAlignment="1" applyProtection="1">
      <alignment vertical="top"/>
    </xf>
    <xf numFmtId="0" fontId="8" fillId="0" borderId="0" xfId="49" applyFont="1" applyFill="1" applyBorder="1" applyAlignment="1" applyProtection="1">
      <alignment vertical="top"/>
    </xf>
    <xf numFmtId="0" fontId="8" fillId="0" borderId="1" xfId="49" applyFont="1" applyFill="1" applyBorder="1" applyAlignment="1" applyProtection="1">
      <alignment horizontal="center" vertical="center"/>
    </xf>
    <xf numFmtId="0" fontId="8" fillId="0" borderId="2" xfId="49" applyFont="1" applyFill="1" applyBorder="1" applyAlignment="1" applyProtection="1">
      <alignment horizontal="center" vertical="center"/>
    </xf>
    <xf numFmtId="0" fontId="8" fillId="0" borderId="3" xfId="49" applyFont="1" applyFill="1" applyBorder="1" applyAlignment="1" applyProtection="1">
      <alignment horizontal="center" vertical="center"/>
    </xf>
    <xf numFmtId="0" fontId="8" fillId="0" borderId="4" xfId="49" applyFont="1" applyFill="1" applyBorder="1" applyAlignment="1" applyProtection="1">
      <alignment horizontal="center" vertical="center"/>
    </xf>
    <xf numFmtId="0" fontId="8" fillId="0" borderId="8" xfId="49" applyFont="1" applyFill="1" applyBorder="1" applyAlignment="1" applyProtection="1">
      <alignment horizontal="center" vertical="center"/>
    </xf>
    <xf numFmtId="0" fontId="8" fillId="0" borderId="11" xfId="49" applyFont="1" applyFill="1" applyBorder="1" applyAlignment="1" applyProtection="1">
      <alignment horizontal="center" vertical="center"/>
    </xf>
    <xf numFmtId="0" fontId="8" fillId="0" borderId="12" xfId="49" applyFont="1" applyFill="1" applyBorder="1" applyAlignment="1" applyProtection="1">
      <alignment horizontal="center" vertical="center" wrapText="1"/>
      <protection locked="0"/>
    </xf>
    <xf numFmtId="0" fontId="8" fillId="0" borderId="13" xfId="49" applyFont="1" applyFill="1" applyBorder="1" applyAlignment="1" applyProtection="1">
      <alignment horizontal="center" vertical="center"/>
    </xf>
    <xf numFmtId="0" fontId="8" fillId="0" borderId="5" xfId="49" applyFont="1" applyFill="1" applyBorder="1" applyAlignment="1" applyProtection="1">
      <alignment horizontal="center" vertical="center"/>
    </xf>
    <xf numFmtId="0" fontId="8" fillId="0" borderId="6" xfId="49" applyFont="1" applyFill="1" applyBorder="1" applyAlignment="1" applyProtection="1">
      <alignment horizontal="center" vertical="center" wrapText="1"/>
    </xf>
    <xf numFmtId="0" fontId="9" fillId="0" borderId="6" xfId="49" applyFont="1" applyFill="1" applyBorder="1" applyAlignment="1" applyProtection="1">
      <alignment horizontal="center" vertical="center"/>
      <protection locked="0"/>
    </xf>
    <xf numFmtId="4" fontId="2" fillId="0" borderId="6" xfId="49" applyNumberFormat="1" applyFont="1" applyFill="1" applyBorder="1" applyAlignment="1" applyProtection="1">
      <alignment horizontal="right" vertical="center" wrapText="1"/>
      <protection locked="0"/>
    </xf>
    <xf numFmtId="4" fontId="7" fillId="0" borderId="6" xfId="49" applyNumberFormat="1" applyFont="1" applyFill="1" applyBorder="1" applyAlignment="1" applyProtection="1">
      <alignment horizontal="right" vertical="center"/>
      <protection locked="0"/>
    </xf>
    <xf numFmtId="0" fontId="7" fillId="0" borderId="6" xfId="49" applyFont="1" applyFill="1" applyBorder="1" applyAlignment="1" applyProtection="1">
      <alignment horizontal="right" vertical="center" wrapText="1"/>
      <protection locked="0"/>
    </xf>
    <xf numFmtId="4" fontId="2" fillId="0" borderId="6" xfId="49" applyNumberFormat="1" applyFont="1" applyFill="1" applyBorder="1" applyAlignment="1" applyProtection="1">
      <alignment horizontal="right" vertical="center" wrapText="1"/>
    </xf>
    <xf numFmtId="4" fontId="7" fillId="0" borderId="6" xfId="49" applyNumberFormat="1" applyFont="1" applyFill="1" applyBorder="1" applyAlignment="1" applyProtection="1">
      <alignment horizontal="right" vertical="center"/>
    </xf>
    <xf numFmtId="0" fontId="7" fillId="0" borderId="6" xfId="49" applyFont="1" applyFill="1" applyBorder="1" applyAlignment="1" applyProtection="1">
      <alignment horizontal="right" vertical="center" wrapText="1"/>
    </xf>
    <xf numFmtId="0" fontId="7" fillId="0" borderId="0" xfId="49" applyFont="1" applyFill="1" applyBorder="1" applyAlignment="1" applyProtection="1">
      <alignment horizontal="right" vertical="center"/>
    </xf>
    <xf numFmtId="0" fontId="7" fillId="0" borderId="0" xfId="49" applyFont="1" applyFill="1" applyBorder="1" applyAlignment="1" applyProtection="1">
      <alignment horizontal="right" vertical="top"/>
    </xf>
    <xf numFmtId="0" fontId="10" fillId="0" borderId="0" xfId="49" applyFont="1" applyFill="1" applyBorder="1" applyAlignment="1" applyProtection="1">
      <alignment vertical="top"/>
      <protection locked="0"/>
    </xf>
    <xf numFmtId="49" fontId="4" fillId="0" borderId="0" xfId="49" applyNumberFormat="1" applyFont="1" applyFill="1" applyBorder="1" applyAlignment="1" applyProtection="1">
      <alignment vertical="top"/>
      <protection locked="0"/>
    </xf>
    <xf numFmtId="0" fontId="4" fillId="0" borderId="0" xfId="49" applyFont="1" applyFill="1" applyBorder="1" applyAlignment="1" applyProtection="1">
      <alignment vertical="top"/>
      <protection locked="0"/>
    </xf>
    <xf numFmtId="0" fontId="11" fillId="0" borderId="0" xfId="49" applyFont="1" applyFill="1" applyBorder="1" applyAlignment="1" applyProtection="1">
      <alignment horizontal="center" vertical="center"/>
      <protection locked="0"/>
    </xf>
    <xf numFmtId="0" fontId="8" fillId="0" borderId="0" xfId="49" applyFont="1" applyFill="1" applyBorder="1" applyAlignment="1" applyProtection="1">
      <alignment horizontal="left" vertical="center"/>
      <protection locked="0"/>
    </xf>
    <xf numFmtId="0" fontId="8" fillId="0" borderId="0" xfId="49" applyFont="1" applyFill="1" applyBorder="1" applyAlignment="1" applyProtection="1">
      <alignment vertical="top"/>
      <protection locked="0"/>
    </xf>
    <xf numFmtId="0" fontId="8" fillId="0" borderId="2" xfId="49" applyFont="1" applyFill="1" applyBorder="1" applyAlignment="1" applyProtection="1">
      <alignment horizontal="center" vertical="center"/>
      <protection locked="0"/>
    </xf>
    <xf numFmtId="0" fontId="8" fillId="0" borderId="1" xfId="49" applyFont="1" applyFill="1" applyBorder="1" applyAlignment="1" applyProtection="1">
      <alignment horizontal="center" vertical="center"/>
      <protection locked="0"/>
    </xf>
    <xf numFmtId="0" fontId="10" fillId="0" borderId="6" xfId="49" applyFont="1" applyFill="1" applyBorder="1" applyAlignment="1" applyProtection="1">
      <alignment horizontal="center" vertical="center"/>
      <protection locked="0"/>
    </xf>
    <xf numFmtId="0" fontId="2" fillId="0" borderId="6" xfId="49" applyFont="1" applyFill="1" applyBorder="1" applyAlignment="1" applyProtection="1">
      <alignment horizontal="left" vertical="center" wrapText="1"/>
      <protection locked="0"/>
    </xf>
    <xf numFmtId="0" fontId="10" fillId="0" borderId="2" xfId="49" applyFont="1" applyFill="1" applyBorder="1" applyAlignment="1" applyProtection="1">
      <alignment horizontal="center" vertical="center" wrapText="1"/>
      <protection locked="0"/>
    </xf>
    <xf numFmtId="0" fontId="2" fillId="0" borderId="3" xfId="49" applyFont="1" applyFill="1" applyBorder="1" applyAlignment="1" applyProtection="1">
      <alignment horizontal="left" vertical="center"/>
      <protection locked="0"/>
    </xf>
    <xf numFmtId="0" fontId="2" fillId="0" borderId="4" xfId="49" applyFont="1" applyFill="1" applyBorder="1" applyAlignment="1" applyProtection="1">
      <alignment horizontal="left" vertical="center"/>
      <protection locked="0"/>
    </xf>
    <xf numFmtId="0" fontId="8" fillId="0" borderId="0" xfId="49" applyFont="1" applyFill="1" applyBorder="1" applyAlignment="1" applyProtection="1">
      <alignment vertical="top"/>
    </xf>
    <xf numFmtId="0" fontId="8" fillId="0" borderId="4" xfId="49" applyFont="1" applyFill="1" applyBorder="1" applyAlignment="1" applyProtection="1">
      <alignment horizontal="center" vertical="center" wrapText="1"/>
      <protection locked="0"/>
    </xf>
    <xf numFmtId="0" fontId="8" fillId="0" borderId="3" xfId="49" applyFont="1" applyFill="1" applyBorder="1" applyAlignment="1" applyProtection="1">
      <alignment horizontal="center" vertical="center" wrapText="1"/>
      <protection locked="0"/>
    </xf>
    <xf numFmtId="0" fontId="18" fillId="0" borderId="0" xfId="49" applyFont="1" applyFill="1" applyBorder="1" applyAlignment="1" applyProtection="1">
      <alignment horizontal="center" vertical="top"/>
    </xf>
    <xf numFmtId="0" fontId="18" fillId="0" borderId="0" xfId="49" applyFont="1" applyFill="1" applyBorder="1" applyAlignment="1" applyProtection="1">
      <alignment horizontal="center" vertical="top" wrapText="1"/>
    </xf>
    <xf numFmtId="0" fontId="18" fillId="0" borderId="0" xfId="49" applyFont="1" applyFill="1" applyBorder="1" applyAlignment="1" applyProtection="1">
      <alignment vertical="top" wrapText="1"/>
    </xf>
    <xf numFmtId="0" fontId="18" fillId="0" borderId="0" xfId="49" applyFont="1" applyFill="1" applyBorder="1" applyAlignment="1" applyProtection="1">
      <alignment vertical="top"/>
    </xf>
    <xf numFmtId="0" fontId="10" fillId="0" borderId="0" xfId="49" applyFont="1" applyFill="1" applyBorder="1" applyAlignment="1" applyProtection="1">
      <alignment horizontal="center" vertical="top" wrapText="1"/>
    </xf>
    <xf numFmtId="0" fontId="2" fillId="0" borderId="0" xfId="49" applyFont="1" applyFill="1" applyBorder="1" applyAlignment="1" applyProtection="1">
      <alignment horizontal="right" vertical="top" wrapText="1"/>
    </xf>
    <xf numFmtId="0" fontId="19" fillId="0" borderId="0" xfId="49" applyFont="1" applyFill="1" applyBorder="1" applyAlignment="1" applyProtection="1">
      <alignment horizontal="center" vertical="center" wrapText="1"/>
    </xf>
    <xf numFmtId="0" fontId="20" fillId="0" borderId="0" xfId="49" applyFont="1" applyFill="1" applyBorder="1" applyAlignment="1" applyProtection="1">
      <alignment horizontal="center" vertical="center" wrapText="1"/>
    </xf>
    <xf numFmtId="0" fontId="9" fillId="0" borderId="2" xfId="49" applyFont="1" applyFill="1" applyBorder="1" applyAlignment="1" applyProtection="1">
      <alignment horizontal="center" vertical="center" wrapText="1"/>
    </xf>
    <xf numFmtId="4" fontId="2" fillId="0" borderId="2" xfId="49" applyNumberFormat="1" applyFont="1" applyFill="1" applyBorder="1" applyAlignment="1" applyProtection="1">
      <alignment horizontal="right" vertical="center"/>
    </xf>
    <xf numFmtId="0" fontId="18" fillId="0" borderId="0" xfId="49" applyFont="1" applyFill="1" applyBorder="1" applyAlignment="1" applyProtection="1">
      <alignment horizontal="left" vertical="center"/>
    </xf>
    <xf numFmtId="49" fontId="8" fillId="0" borderId="2" xfId="49" applyNumberFormat="1" applyFont="1" applyFill="1" applyBorder="1" applyAlignment="1" applyProtection="1">
      <alignment horizontal="center" vertical="center" wrapText="1"/>
    </xf>
    <xf numFmtId="49" fontId="8" fillId="0" borderId="4" xfId="49" applyNumberFormat="1" applyFont="1" applyFill="1" applyBorder="1" applyAlignment="1" applyProtection="1">
      <alignment horizontal="center" vertical="center" wrapText="1"/>
    </xf>
    <xf numFmtId="0" fontId="8" fillId="0" borderId="11" xfId="49" applyFont="1" applyFill="1" applyBorder="1" applyAlignment="1" applyProtection="1">
      <alignment horizontal="center" vertical="center"/>
    </xf>
    <xf numFmtId="0" fontId="8" fillId="0" borderId="13" xfId="49" applyFont="1" applyFill="1" applyBorder="1" applyAlignment="1" applyProtection="1">
      <alignment horizontal="center" vertical="center"/>
    </xf>
    <xf numFmtId="0" fontId="7" fillId="0" borderId="6" xfId="49" applyFont="1" applyFill="1" applyBorder="1" applyAlignment="1" applyProtection="1">
      <alignment horizontal="left" vertical="center" wrapText="1"/>
    </xf>
    <xf numFmtId="4" fontId="2" fillId="0" borderId="6" xfId="49" applyNumberFormat="1" applyFont="1" applyFill="1" applyBorder="1" applyAlignment="1" applyProtection="1">
      <alignment horizontal="right" vertical="center" wrapText="1"/>
    </xf>
    <xf numFmtId="0" fontId="2" fillId="0" borderId="2" xfId="49" applyFont="1" applyFill="1" applyBorder="1" applyAlignment="1" applyProtection="1">
      <alignment horizontal="center" vertical="center"/>
    </xf>
    <xf numFmtId="0" fontId="2" fillId="0" borderId="4" xfId="49" applyFont="1" applyFill="1" applyBorder="1" applyAlignment="1" applyProtection="1">
      <alignment horizontal="center" vertical="center"/>
    </xf>
    <xf numFmtId="4" fontId="2" fillId="0" borderId="6" xfId="49" applyNumberFormat="1" applyFont="1" applyFill="1" applyBorder="1" applyAlignment="1" applyProtection="1">
      <alignment horizontal="right" vertical="center" wrapText="1"/>
      <protection locked="0"/>
    </xf>
    <xf numFmtId="49" fontId="10" fillId="0" borderId="0" xfId="49" applyNumberFormat="1" applyFont="1" applyFill="1" applyBorder="1" applyAlignment="1" applyProtection="1">
      <alignment vertical="top"/>
    </xf>
    <xf numFmtId="0" fontId="21" fillId="0" borderId="0" xfId="49" applyFont="1" applyFill="1" applyBorder="1" applyAlignment="1" applyProtection="1">
      <alignment horizontal="center" vertical="center"/>
    </xf>
    <xf numFmtId="0" fontId="22" fillId="0" borderId="0" xfId="49" applyFont="1" applyFill="1" applyBorder="1" applyAlignment="1" applyProtection="1">
      <alignment horizontal="center" vertical="center"/>
    </xf>
    <xf numFmtId="0" fontId="7" fillId="0" borderId="6" xfId="49" applyFont="1" applyFill="1" applyBorder="1" applyAlignment="1" applyProtection="1">
      <alignment vertical="center"/>
    </xf>
    <xf numFmtId="0" fontId="7" fillId="0" borderId="6" xfId="49" applyFont="1" applyFill="1" applyBorder="1" applyAlignment="1" applyProtection="1">
      <alignment horizontal="left" vertical="center"/>
      <protection locked="0"/>
    </xf>
    <xf numFmtId="0" fontId="7" fillId="0" borderId="6" xfId="49" applyFont="1" applyFill="1" applyBorder="1" applyAlignment="1" applyProtection="1">
      <alignment vertical="center"/>
      <protection locked="0"/>
    </xf>
    <xf numFmtId="0" fontId="23" fillId="0" borderId="6" xfId="49" applyFont="1" applyFill="1" applyBorder="1" applyAlignment="1" applyProtection="1">
      <alignment horizontal="center" vertical="center"/>
    </xf>
    <xf numFmtId="0" fontId="23" fillId="0" borderId="6" xfId="49" applyFont="1" applyFill="1" applyBorder="1" applyAlignment="1" applyProtection="1">
      <alignment horizontal="right" vertical="center"/>
    </xf>
    <xf numFmtId="0" fontId="23" fillId="0" borderId="6" xfId="49" applyFont="1" applyFill="1" applyBorder="1" applyAlignment="1" applyProtection="1">
      <alignment horizontal="center" vertical="center"/>
      <protection locked="0"/>
    </xf>
    <xf numFmtId="4" fontId="23" fillId="0" borderId="6" xfId="49" applyNumberFormat="1" applyFont="1" applyFill="1" applyBorder="1" applyAlignment="1" applyProtection="1">
      <alignment horizontal="right" vertical="center"/>
    </xf>
    <xf numFmtId="0" fontId="7" fillId="0" borderId="0" xfId="49" applyFont="1" applyFill="1" applyBorder="1" applyAlignment="1" applyProtection="1">
      <alignment horizontal="left" vertical="center" wrapText="1"/>
      <protection locked="0"/>
    </xf>
    <xf numFmtId="0" fontId="8" fillId="0" borderId="0" xfId="49" applyFont="1" applyFill="1" applyBorder="1" applyAlignment="1" applyProtection="1">
      <alignment horizontal="left" vertical="center" wrapText="1"/>
    </xf>
    <xf numFmtId="0" fontId="8" fillId="0" borderId="0" xfId="49" applyFont="1" applyFill="1" applyBorder="1" applyAlignment="1" applyProtection="1">
      <alignment vertical="top" wrapText="1"/>
    </xf>
    <xf numFmtId="0" fontId="9" fillId="0" borderId="1" xfId="49" applyFont="1" applyFill="1" applyBorder="1" applyAlignment="1" applyProtection="1">
      <alignment horizontal="center" vertical="center" wrapText="1"/>
    </xf>
    <xf numFmtId="4" fontId="7" fillId="0" borderId="1" xfId="49" applyNumberFormat="1" applyFont="1" applyFill="1" applyBorder="1" applyAlignment="1" applyProtection="1">
      <alignment horizontal="right" vertical="center"/>
    </xf>
    <xf numFmtId="0" fontId="10" fillId="0" borderId="14" xfId="49" applyFont="1" applyFill="1" applyBorder="1" applyAlignment="1" applyProtection="1">
      <alignment vertical="top"/>
    </xf>
    <xf numFmtId="4" fontId="7" fillId="0" borderId="4" xfId="49" applyNumberFormat="1" applyFont="1" applyFill="1" applyBorder="1" applyAlignment="1" applyProtection="1">
      <alignment horizontal="right" vertical="center"/>
    </xf>
    <xf numFmtId="4" fontId="7" fillId="0" borderId="14" xfId="49" applyNumberFormat="1" applyFont="1" applyFill="1" applyBorder="1" applyAlignment="1" applyProtection="1">
      <alignment horizontal="right" vertical="center"/>
    </xf>
    <xf numFmtId="4" fontId="7" fillId="0" borderId="5" xfId="49" applyNumberFormat="1" applyFont="1" applyFill="1" applyBorder="1" applyAlignment="1" applyProtection="1">
      <alignment horizontal="right" vertical="center"/>
    </xf>
    <xf numFmtId="0" fontId="2" fillId="0" borderId="4" xfId="49" applyFont="1" applyFill="1" applyBorder="1" applyAlignment="1" applyProtection="1">
      <alignment horizontal="center" vertical="center" wrapText="1"/>
    </xf>
    <xf numFmtId="0" fontId="7" fillId="0" borderId="6" xfId="49" applyFont="1" applyFill="1" applyBorder="1" applyAlignment="1" applyProtection="1">
      <alignment horizontal="right" vertical="center"/>
    </xf>
    <xf numFmtId="0" fontId="8" fillId="0" borderId="3" xfId="49" applyFont="1" applyFill="1" applyBorder="1" applyAlignment="1" applyProtection="1">
      <alignment horizontal="center" vertical="center" wrapText="1"/>
    </xf>
    <xf numFmtId="0" fontId="8" fillId="0" borderId="4" xfId="49" applyFont="1" applyFill="1" applyBorder="1" applyAlignment="1" applyProtection="1">
      <alignment horizontal="center" vertical="center" wrapText="1"/>
    </xf>
    <xf numFmtId="0" fontId="8" fillId="0" borderId="6" xfId="49" applyFont="1" applyFill="1" applyBorder="1" applyAlignment="1" applyProtection="1">
      <alignment horizontal="center" vertical="center" wrapText="1"/>
      <protection locked="0"/>
    </xf>
    <xf numFmtId="0" fontId="9" fillId="0" borderId="11" xfId="49" applyFont="1" applyFill="1" applyBorder="1" applyAlignment="1" applyProtection="1">
      <alignment horizontal="center" vertical="center" wrapText="1"/>
      <protection locked="0"/>
    </xf>
    <xf numFmtId="0" fontId="9" fillId="0" borderId="3" xfId="49" applyFont="1" applyFill="1" applyBorder="1" applyAlignment="1" applyProtection="1">
      <alignment horizontal="center" vertical="center" wrapText="1"/>
    </xf>
    <xf numFmtId="0" fontId="9" fillId="0" borderId="7" xfId="49" applyFont="1" applyFill="1" applyBorder="1" applyAlignment="1" applyProtection="1">
      <alignment horizontal="center" vertical="center" wrapText="1"/>
    </xf>
    <xf numFmtId="0" fontId="9" fillId="0" borderId="15" xfId="49" applyFont="1" applyFill="1" applyBorder="1" applyAlignment="1" applyProtection="1">
      <alignment horizontal="center" vertical="center" wrapText="1"/>
    </xf>
    <xf numFmtId="3" fontId="8" fillId="0" borderId="2" xfId="49" applyNumberFormat="1" applyFont="1" applyFill="1" applyBorder="1" applyAlignment="1" applyProtection="1">
      <alignment horizontal="center" vertical="center"/>
    </xf>
    <xf numFmtId="0" fontId="7" fillId="0" borderId="2" xfId="49" applyFont="1" applyFill="1" applyBorder="1" applyAlignment="1" applyProtection="1">
      <alignment horizontal="center" vertical="center"/>
      <protection locked="0"/>
    </xf>
    <xf numFmtId="0" fontId="7" fillId="0" borderId="4" xfId="49" applyFont="1" applyFill="1" applyBorder="1" applyAlignment="1" applyProtection="1">
      <alignment horizontal="right" vertical="center"/>
      <protection locked="0"/>
    </xf>
    <xf numFmtId="0" fontId="9" fillId="0" borderId="4" xfId="49" applyFont="1" applyFill="1" applyBorder="1" applyAlignment="1" applyProtection="1">
      <alignment horizontal="center" vertical="center" wrapText="1"/>
    </xf>
    <xf numFmtId="0" fontId="9" fillId="0" borderId="10" xfId="49" applyFont="1" applyFill="1" applyBorder="1" applyAlignment="1" applyProtection="1">
      <alignment horizontal="center" vertical="center"/>
      <protection locked="0"/>
    </xf>
    <xf numFmtId="0" fontId="9" fillId="0" borderId="10" xfId="49" applyFont="1" applyFill="1" applyBorder="1" applyAlignment="1" applyProtection="1">
      <alignment horizontal="center" vertical="center" wrapText="1"/>
    </xf>
    <xf numFmtId="0" fontId="9" fillId="0" borderId="13" xfId="49" applyFont="1" applyFill="1" applyBorder="1" applyAlignment="1" applyProtection="1">
      <alignment horizontal="center" vertical="center" wrapText="1"/>
    </xf>
    <xf numFmtId="0" fontId="9" fillId="0" borderId="15" xfId="49" applyFont="1" applyFill="1" applyBorder="1" applyAlignment="1" applyProtection="1">
      <alignment horizontal="center" vertical="center" wrapText="1"/>
      <protection locked="0"/>
    </xf>
    <xf numFmtId="0" fontId="9" fillId="0" borderId="13" xfId="49" applyFont="1" applyFill="1" applyBorder="1" applyAlignment="1" applyProtection="1">
      <alignment horizontal="center" vertical="center" wrapText="1"/>
      <protection locked="0"/>
    </xf>
    <xf numFmtId="0" fontId="8" fillId="0" borderId="13" xfId="49" applyFont="1" applyFill="1" applyBorder="1" applyAlignment="1" applyProtection="1">
      <alignment horizontal="center" vertical="center"/>
      <protection locked="0"/>
    </xf>
    <xf numFmtId="0" fontId="7" fillId="0" borderId="0" xfId="49" applyFont="1" applyFill="1" applyBorder="1" applyAlignment="1" applyProtection="1">
      <alignment horizontal="right" vertical="top" wrapText="1"/>
      <protection locked="0"/>
    </xf>
    <xf numFmtId="0" fontId="4" fillId="0" borderId="0" xfId="49" applyFont="1" applyFill="1" applyBorder="1" applyAlignment="1" applyProtection="1">
      <alignment horizontal="right" vertical="center"/>
      <protection locked="0"/>
    </xf>
    <xf numFmtId="0" fontId="4" fillId="0" borderId="0" xfId="49" applyFont="1" applyFill="1" applyBorder="1" applyAlignment="1" applyProtection="1">
      <alignment horizontal="right" vertical="top"/>
      <protection locked="0"/>
    </xf>
    <xf numFmtId="0" fontId="9" fillId="0" borderId="11" xfId="49" applyFont="1" applyFill="1" applyBorder="1" applyAlignment="1" applyProtection="1">
      <alignment horizontal="center" vertical="center" wrapText="1"/>
    </xf>
    <xf numFmtId="0" fontId="7" fillId="0" borderId="5" xfId="49" applyFont="1" applyFill="1" applyBorder="1" applyAlignment="1" applyProtection="1">
      <alignment horizontal="right" vertical="center"/>
      <protection locked="0"/>
    </xf>
    <xf numFmtId="0" fontId="7" fillId="0" borderId="13" xfId="49" applyFont="1" applyFill="1" applyBorder="1" applyAlignment="1" applyProtection="1">
      <alignment horizontal="right" vertical="center"/>
      <protection locked="0"/>
    </xf>
    <xf numFmtId="0" fontId="7" fillId="0" borderId="13" xfId="49" applyFont="1" applyFill="1" applyBorder="1" applyAlignment="1" applyProtection="1">
      <alignment horizontal="right" vertical="center"/>
    </xf>
    <xf numFmtId="0" fontId="12" fillId="0" borderId="0" xfId="49" applyFont="1" applyFill="1" applyBorder="1" applyAlignment="1" applyProtection="1">
      <alignment horizontal="center" vertical="top"/>
    </xf>
    <xf numFmtId="0" fontId="7" fillId="0" borderId="5" xfId="49" applyFont="1" applyFill="1" applyBorder="1" applyAlignment="1" applyProtection="1">
      <alignment horizontal="left" vertical="center"/>
    </xf>
    <xf numFmtId="4" fontId="7" fillId="0" borderId="12" xfId="49" applyNumberFormat="1" applyFont="1" applyFill="1" applyBorder="1" applyAlignment="1" applyProtection="1">
      <alignment horizontal="right" vertical="center"/>
      <protection locked="0"/>
    </xf>
    <xf numFmtId="0" fontId="23" fillId="0" borderId="5" xfId="49" applyFont="1" applyFill="1" applyBorder="1" applyAlignment="1" applyProtection="1">
      <alignment horizontal="center" vertical="center"/>
    </xf>
    <xf numFmtId="4" fontId="23" fillId="0" borderId="12" xfId="49" applyNumberFormat="1" applyFont="1" applyFill="1" applyBorder="1" applyAlignment="1" applyProtection="1">
      <alignment horizontal="right" vertical="center"/>
    </xf>
    <xf numFmtId="4" fontId="7" fillId="0" borderId="12" xfId="49" applyNumberFormat="1" applyFont="1" applyFill="1" applyBorder="1" applyAlignment="1" applyProtection="1">
      <alignment horizontal="right" vertical="center"/>
    </xf>
    <xf numFmtId="0" fontId="23" fillId="0" borderId="5" xfId="49" applyFont="1" applyFill="1" applyBorder="1" applyAlignment="1" applyProtection="1">
      <alignment horizontal="center" vertical="center"/>
      <protection locked="0"/>
    </xf>
    <xf numFmtId="4" fontId="23" fillId="0" borderId="6" xfId="49" applyNumberFormat="1" applyFont="1" applyFill="1" applyBorder="1" applyAlignment="1" applyProtection="1">
      <alignment horizontal="right" vertical="center"/>
      <protection locked="0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D20"/>
  <sheetViews>
    <sheetView tabSelected="1" workbookViewId="0">
      <selection activeCell="C19" sqref="C19"/>
    </sheetView>
  </sheetViews>
  <sheetFormatPr defaultColWidth="8" defaultRowHeight="14.25" customHeight="1" outlineLevelCol="3"/>
  <cols>
    <col min="1" max="1" width="39.5740740740741" style="28" customWidth="1"/>
    <col min="2" max="2" width="43.1388888888889" style="28" customWidth="1"/>
    <col min="3" max="3" width="40.4259259259259" style="28" customWidth="1"/>
    <col min="4" max="4" width="46.1388888888889" style="28" customWidth="1"/>
    <col min="5" max="16384" width="8" style="2" customWidth="1"/>
  </cols>
  <sheetData>
    <row r="1" ht="13.5" customHeight="1" spans="1:4">
      <c r="A1" s="29"/>
      <c r="B1" s="29"/>
      <c r="C1" s="29"/>
      <c r="D1" s="157" t="s">
        <v>0</v>
      </c>
    </row>
    <row r="2" ht="45" customHeight="1" spans="1:4">
      <c r="A2" s="30" t="s">
        <v>1</v>
      </c>
      <c r="B2" s="308"/>
      <c r="C2" s="308"/>
      <c r="D2" s="308"/>
    </row>
    <row r="3" ht="21" customHeight="1" spans="1:4">
      <c r="A3" s="52" t="s">
        <v>2</v>
      </c>
      <c r="B3" s="265"/>
      <c r="C3" s="265"/>
      <c r="D3" s="157" t="s">
        <v>3</v>
      </c>
    </row>
    <row r="4" ht="19.5" customHeight="1" spans="1:4">
      <c r="A4" s="79" t="s">
        <v>4</v>
      </c>
      <c r="B4" s="46"/>
      <c r="C4" s="79" t="s">
        <v>5</v>
      </c>
      <c r="D4" s="46"/>
    </row>
    <row r="5" ht="19.5" customHeight="1" spans="1:4">
      <c r="A5" s="36" t="s">
        <v>6</v>
      </c>
      <c r="B5" s="36" t="s">
        <v>7</v>
      </c>
      <c r="C5" s="36" t="s">
        <v>8</v>
      </c>
      <c r="D5" s="36" t="s">
        <v>7</v>
      </c>
    </row>
    <row r="6" ht="19.5" customHeight="1" spans="1:4">
      <c r="A6" s="38"/>
      <c r="B6" s="38"/>
      <c r="C6" s="38"/>
      <c r="D6" s="38"/>
    </row>
    <row r="7" ht="20.25" customHeight="1" spans="1:4">
      <c r="A7" s="71" t="s">
        <v>9</v>
      </c>
      <c r="B7" s="21">
        <v>941.24358</v>
      </c>
      <c r="C7" s="71" t="s">
        <v>10</v>
      </c>
      <c r="D7" s="21">
        <v>597.90262</v>
      </c>
    </row>
    <row r="8" ht="20.25" customHeight="1" spans="1:4">
      <c r="A8" s="71" t="s">
        <v>11</v>
      </c>
      <c r="B8" s="21"/>
      <c r="C8" s="71" t="s">
        <v>12</v>
      </c>
      <c r="D8" s="21">
        <v>12143.29496</v>
      </c>
    </row>
    <row r="9" ht="20.25" customHeight="1" spans="1:4">
      <c r="A9" s="71" t="s">
        <v>13</v>
      </c>
      <c r="B9" s="21"/>
      <c r="C9" s="71" t="s">
        <v>14</v>
      </c>
      <c r="D9" s="21">
        <v>400</v>
      </c>
    </row>
    <row r="10" ht="20.25" customHeight="1" spans="1:4">
      <c r="A10" s="71" t="s">
        <v>15</v>
      </c>
      <c r="B10" s="22"/>
      <c r="C10" s="71"/>
      <c r="D10" s="101"/>
    </row>
    <row r="11" ht="21.75" customHeight="1" spans="1:4">
      <c r="A11" s="71" t="s">
        <v>16</v>
      </c>
      <c r="B11" s="21">
        <v>12199.954</v>
      </c>
      <c r="C11" s="71"/>
      <c r="D11" s="101"/>
    </row>
    <row r="12" ht="20.25" customHeight="1" spans="1:4">
      <c r="A12" s="71" t="s">
        <v>17</v>
      </c>
      <c r="B12" s="22"/>
      <c r="C12" s="71"/>
      <c r="D12" s="101"/>
    </row>
    <row r="13" ht="20.25" customHeight="1" spans="1:4">
      <c r="A13" s="71" t="s">
        <v>18</v>
      </c>
      <c r="B13" s="22">
        <v>12199.954</v>
      </c>
      <c r="C13" s="71"/>
      <c r="D13" s="101"/>
    </row>
    <row r="14" ht="20.25" customHeight="1" spans="1:4">
      <c r="A14" s="71" t="s">
        <v>19</v>
      </c>
      <c r="B14" s="22"/>
      <c r="C14" s="71"/>
      <c r="D14" s="101"/>
    </row>
    <row r="15" ht="20.25" customHeight="1" spans="1:4">
      <c r="A15" s="309" t="s">
        <v>20</v>
      </c>
      <c r="B15" s="22"/>
      <c r="C15" s="269"/>
      <c r="D15" s="270"/>
    </row>
    <row r="16" ht="20.25" customHeight="1" spans="1:4">
      <c r="A16" s="309" t="s">
        <v>21</v>
      </c>
      <c r="B16" s="310"/>
      <c r="C16" s="269"/>
      <c r="D16" s="270"/>
    </row>
    <row r="17" ht="20.25" customHeight="1" spans="1:4">
      <c r="A17" s="309" t="s">
        <v>22</v>
      </c>
      <c r="B17" s="310"/>
      <c r="C17" s="269"/>
      <c r="D17" s="270"/>
    </row>
    <row r="18" ht="20.25" customHeight="1" spans="1:4">
      <c r="A18" s="311" t="s">
        <v>23</v>
      </c>
      <c r="B18" s="312">
        <v>13141.19758</v>
      </c>
      <c r="C18" s="269" t="s">
        <v>24</v>
      </c>
      <c r="D18" s="272">
        <v>13141.19758</v>
      </c>
    </row>
    <row r="19" ht="20.25" customHeight="1" spans="1:4">
      <c r="A19" s="309" t="s">
        <v>25</v>
      </c>
      <c r="B19" s="313"/>
      <c r="C19" s="71" t="s">
        <v>26</v>
      </c>
      <c r="D19" s="101" t="s">
        <v>27</v>
      </c>
    </row>
    <row r="20" ht="20.25" customHeight="1" spans="1:4">
      <c r="A20" s="314" t="s">
        <v>28</v>
      </c>
      <c r="B20" s="312">
        <v>13141.19758</v>
      </c>
      <c r="C20" s="269" t="s">
        <v>29</v>
      </c>
      <c r="D20" s="315">
        <v>13141.19758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rintOptions horizontalCentered="1"/>
  <pageMargins left="1" right="1" top="0.75" bottom="0.75" header="0" footer="0"/>
  <pageSetup paperSize="9" scale="97" orientation="landscape" useFirstPageNumber="1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F8"/>
  <sheetViews>
    <sheetView workbookViewId="0">
      <selection activeCell="C11" sqref="C11"/>
    </sheetView>
  </sheetViews>
  <sheetFormatPr defaultColWidth="9.13888888888889" defaultRowHeight="14.25" customHeight="1" outlineLevelRow="7" outlineLevelCol="5"/>
  <cols>
    <col min="1" max="1" width="32.1388888888889" style="28" customWidth="1"/>
    <col min="2" max="2" width="13.5740740740741" style="152" customWidth="1"/>
    <col min="3" max="3" width="40.5740740740741" style="28" customWidth="1"/>
    <col min="4" max="6" width="22.5740740740741" style="28" customWidth="1"/>
    <col min="7" max="16384" width="9.13888888888889" style="28" customWidth="1"/>
  </cols>
  <sheetData>
    <row r="1" ht="15.75" customHeight="1" spans="1:6">
      <c r="A1" s="153"/>
      <c r="B1" s="154">
        <v>0</v>
      </c>
      <c r="C1" s="155">
        <v>1</v>
      </c>
      <c r="D1" s="156"/>
      <c r="E1" s="156"/>
      <c r="F1" s="157" t="s">
        <v>371</v>
      </c>
    </row>
    <row r="2" ht="45" customHeight="1" spans="1:6">
      <c r="A2" s="30" t="s">
        <v>372</v>
      </c>
      <c r="B2" s="158"/>
      <c r="C2" s="159"/>
      <c r="D2" s="159"/>
      <c r="E2" s="159"/>
      <c r="F2" s="159"/>
    </row>
    <row r="3" ht="19.5" customHeight="1" spans="1:6">
      <c r="A3" s="160" t="s">
        <v>2</v>
      </c>
      <c r="B3" s="161"/>
      <c r="C3" s="162"/>
      <c r="D3" s="163"/>
      <c r="E3" s="156"/>
      <c r="F3" s="157" t="s">
        <v>3</v>
      </c>
    </row>
    <row r="4" ht="19.5" customHeight="1" spans="1:6">
      <c r="A4" s="36" t="s">
        <v>373</v>
      </c>
      <c r="B4" s="164" t="s">
        <v>52</v>
      </c>
      <c r="C4" s="36" t="s">
        <v>53</v>
      </c>
      <c r="D4" s="79" t="s">
        <v>374</v>
      </c>
      <c r="E4" s="45"/>
      <c r="F4" s="46"/>
    </row>
    <row r="5" ht="18.75" customHeight="1" spans="1:6">
      <c r="A5" s="80"/>
      <c r="B5" s="165"/>
      <c r="C5" s="80"/>
      <c r="D5" s="36" t="s">
        <v>34</v>
      </c>
      <c r="E5" s="79" t="s">
        <v>55</v>
      </c>
      <c r="F5" s="36" t="s">
        <v>56</v>
      </c>
    </row>
    <row r="6" ht="17.25" customHeight="1" spans="1:6">
      <c r="A6" s="39">
        <v>1</v>
      </c>
      <c r="B6" s="166" t="s">
        <v>121</v>
      </c>
      <c r="C6" s="39">
        <v>3</v>
      </c>
      <c r="D6" s="39">
        <v>4</v>
      </c>
      <c r="E6" s="39">
        <v>5</v>
      </c>
      <c r="F6" s="39">
        <v>6</v>
      </c>
    </row>
    <row r="7" ht="22.5" customHeight="1" spans="1:6">
      <c r="A7" s="167" t="s">
        <v>34</v>
      </c>
      <c r="B7" s="168"/>
      <c r="C7" s="169"/>
      <c r="D7" s="170"/>
      <c r="E7" s="170"/>
      <c r="F7" s="170"/>
    </row>
    <row r="8" customHeight="1" spans="1:1">
      <c r="A8" s="28" t="s">
        <v>375</v>
      </c>
    </row>
  </sheetData>
  <mergeCells count="7">
    <mergeCell ref="A2:F2"/>
    <mergeCell ref="A3:C3"/>
    <mergeCell ref="D4:F4"/>
    <mergeCell ref="A7:C7"/>
    <mergeCell ref="A4:A5"/>
    <mergeCell ref="B4:B5"/>
    <mergeCell ref="C4:C5"/>
  </mergeCells>
  <printOptions horizontalCentered="1"/>
  <pageMargins left="0.385416666666667" right="0.385416666666667" top="0.582638888888889" bottom="0.582638888888889" header="0.5" footer="0.5"/>
  <pageSetup paperSize="9" scale="98" orientation="landscape" useFirstPageNumber="1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R42"/>
  <sheetViews>
    <sheetView showGridLines="0" workbookViewId="0">
      <selection activeCell="F15" sqref="F15"/>
    </sheetView>
  </sheetViews>
  <sheetFormatPr defaultColWidth="8.57407407407407" defaultRowHeight="12.75" customHeight="1"/>
  <cols>
    <col min="1" max="1" width="27.1111111111111" style="112" customWidth="1"/>
    <col min="2" max="2" width="30.8888888888889" style="112" customWidth="1"/>
    <col min="3" max="3" width="39.5555555555556" style="112" customWidth="1"/>
    <col min="4" max="5" width="9" style="112" customWidth="1"/>
    <col min="6" max="6" width="13" style="113" customWidth="1"/>
    <col min="7" max="8" width="13" style="112" customWidth="1"/>
    <col min="9" max="10" width="13" style="114" customWidth="1"/>
    <col min="11" max="12" width="13" style="112" customWidth="1"/>
    <col min="13" max="18" width="13" style="113" customWidth="1"/>
    <col min="19" max="16384" width="8.57407407407407" style="113" customWidth="1"/>
  </cols>
  <sheetData>
    <row r="1" ht="17.25" customHeight="1" spans="1:18">
      <c r="A1" s="115"/>
      <c r="B1" s="116"/>
      <c r="C1" s="116"/>
      <c r="D1" s="116"/>
      <c r="E1" s="116"/>
      <c r="F1" s="117"/>
      <c r="G1" s="116"/>
      <c r="H1" s="116"/>
      <c r="I1" s="143"/>
      <c r="J1" s="143"/>
      <c r="K1" s="116"/>
      <c r="L1" s="144"/>
      <c r="M1" s="122"/>
      <c r="N1" s="122"/>
      <c r="O1" s="122"/>
      <c r="P1" s="122"/>
      <c r="Q1" s="122"/>
      <c r="R1" s="143" t="s">
        <v>376</v>
      </c>
    </row>
    <row r="2" ht="45" customHeight="1" spans="1:18">
      <c r="A2" s="118" t="s">
        <v>377</v>
      </c>
      <c r="B2" s="119"/>
      <c r="C2" s="119"/>
      <c r="D2" s="119"/>
      <c r="E2" s="119"/>
      <c r="F2" s="120"/>
      <c r="G2" s="119"/>
      <c r="H2" s="119"/>
      <c r="I2" s="145"/>
      <c r="J2" s="145"/>
      <c r="K2" s="119"/>
      <c r="L2" s="119"/>
      <c r="M2" s="120"/>
      <c r="N2" s="120"/>
      <c r="O2" s="120"/>
      <c r="P2" s="120"/>
      <c r="Q2" s="120"/>
      <c r="R2" s="120"/>
    </row>
    <row r="3" ht="18.75" customHeight="1" spans="1:18">
      <c r="A3" s="121" t="s">
        <v>2</v>
      </c>
      <c r="B3" s="115"/>
      <c r="C3" s="115"/>
      <c r="D3" s="115"/>
      <c r="E3" s="115"/>
      <c r="F3" s="122"/>
      <c r="G3" s="115"/>
      <c r="H3" s="115"/>
      <c r="I3" s="115"/>
      <c r="J3" s="115"/>
      <c r="K3" s="115"/>
      <c r="L3" s="115"/>
      <c r="M3" s="122"/>
      <c r="N3" s="122"/>
      <c r="O3" s="122"/>
      <c r="P3" s="122"/>
      <c r="Q3" s="122"/>
      <c r="R3" s="143" t="s">
        <v>130</v>
      </c>
    </row>
    <row r="4" ht="21.75" customHeight="1" spans="1:18">
      <c r="A4" s="123" t="s">
        <v>378</v>
      </c>
      <c r="B4" s="123" t="s">
        <v>379</v>
      </c>
      <c r="C4" s="123" t="s">
        <v>380</v>
      </c>
      <c r="D4" s="124" t="s">
        <v>381</v>
      </c>
      <c r="E4" s="124" t="s">
        <v>382</v>
      </c>
      <c r="F4" s="125" t="s">
        <v>383</v>
      </c>
      <c r="G4" s="126" t="s">
        <v>147</v>
      </c>
      <c r="H4" s="127"/>
      <c r="I4" s="146"/>
      <c r="J4" s="146"/>
      <c r="K4" s="127"/>
      <c r="L4" s="127"/>
      <c r="M4" s="146"/>
      <c r="N4" s="146"/>
      <c r="O4" s="146"/>
      <c r="P4" s="146"/>
      <c r="Q4" s="146"/>
      <c r="R4" s="151"/>
    </row>
    <row r="5" ht="21.75" customHeight="1" spans="1:18">
      <c r="A5" s="128"/>
      <c r="B5" s="128" t="s">
        <v>384</v>
      </c>
      <c r="C5" s="128" t="s">
        <v>385</v>
      </c>
      <c r="D5" s="128" t="s">
        <v>381</v>
      </c>
      <c r="E5" s="128" t="s">
        <v>386</v>
      </c>
      <c r="F5" s="129"/>
      <c r="G5" s="128" t="s">
        <v>34</v>
      </c>
      <c r="H5" s="125" t="s">
        <v>37</v>
      </c>
      <c r="I5" s="125" t="s">
        <v>387</v>
      </c>
      <c r="J5" s="125" t="s">
        <v>388</v>
      </c>
      <c r="K5" s="147" t="s">
        <v>389</v>
      </c>
      <c r="L5" s="148" t="s">
        <v>41</v>
      </c>
      <c r="M5" s="146"/>
      <c r="N5" s="146"/>
      <c r="O5" s="146"/>
      <c r="P5" s="146"/>
      <c r="Q5" s="146"/>
      <c r="R5" s="151"/>
    </row>
    <row r="6" ht="36" customHeight="1" spans="1:18">
      <c r="A6" s="130"/>
      <c r="B6" s="130"/>
      <c r="C6" s="130"/>
      <c r="D6" s="130"/>
      <c r="E6" s="130"/>
      <c r="F6" s="131"/>
      <c r="G6" s="128"/>
      <c r="H6" s="130"/>
      <c r="I6" s="130" t="s">
        <v>36</v>
      </c>
      <c r="J6" s="130"/>
      <c r="K6" s="149"/>
      <c r="L6" s="130" t="s">
        <v>36</v>
      </c>
      <c r="M6" s="130" t="s">
        <v>42</v>
      </c>
      <c r="N6" s="130" t="s">
        <v>156</v>
      </c>
      <c r="O6" s="130" t="s">
        <v>44</v>
      </c>
      <c r="P6" s="130" t="s">
        <v>45</v>
      </c>
      <c r="Q6" s="130" t="s">
        <v>46</v>
      </c>
      <c r="R6" s="130" t="s">
        <v>47</v>
      </c>
    </row>
    <row r="7" ht="15" customHeight="1" spans="1:18">
      <c r="A7" s="132">
        <v>1</v>
      </c>
      <c r="B7" s="133">
        <v>2</v>
      </c>
      <c r="C7" s="133">
        <v>3</v>
      </c>
      <c r="D7" s="133">
        <v>4</v>
      </c>
      <c r="E7" s="133">
        <v>5</v>
      </c>
      <c r="F7" s="133">
        <v>6</v>
      </c>
      <c r="G7" s="133">
        <v>7</v>
      </c>
      <c r="H7" s="133">
        <v>8</v>
      </c>
      <c r="I7" s="133">
        <v>9</v>
      </c>
      <c r="J7" s="133">
        <v>10</v>
      </c>
      <c r="K7" s="133">
        <v>11</v>
      </c>
      <c r="L7" s="133">
        <v>12</v>
      </c>
      <c r="M7" s="133">
        <v>13</v>
      </c>
      <c r="N7" s="133">
        <v>14</v>
      </c>
      <c r="O7" s="133">
        <v>15</v>
      </c>
      <c r="P7" s="133">
        <v>16</v>
      </c>
      <c r="Q7" s="133">
        <v>17</v>
      </c>
      <c r="R7" s="133">
        <v>18</v>
      </c>
    </row>
    <row r="8" ht="26.25" customHeight="1" spans="1:18">
      <c r="A8" s="134" t="s">
        <v>390</v>
      </c>
      <c r="B8" s="135"/>
      <c r="C8" s="135"/>
      <c r="D8" s="135"/>
      <c r="E8" s="135"/>
      <c r="F8" s="136"/>
      <c r="G8" s="137">
        <v>10</v>
      </c>
      <c r="H8" s="137"/>
      <c r="I8" s="136"/>
      <c r="J8" s="136"/>
      <c r="K8" s="150"/>
      <c r="L8" s="137">
        <v>10</v>
      </c>
      <c r="M8" s="136"/>
      <c r="N8" s="136">
        <v>10</v>
      </c>
      <c r="O8" s="136"/>
      <c r="P8" s="136"/>
      <c r="Q8" s="136"/>
      <c r="R8" s="136"/>
    </row>
    <row r="9" ht="26.25" customHeight="1" spans="1:18">
      <c r="A9" s="134"/>
      <c r="B9" s="134" t="s">
        <v>391</v>
      </c>
      <c r="C9" s="134" t="s">
        <v>392</v>
      </c>
      <c r="D9" s="135" t="s">
        <v>393</v>
      </c>
      <c r="E9" s="135" t="s">
        <v>120</v>
      </c>
      <c r="F9" s="136"/>
      <c r="G9" s="137">
        <v>10</v>
      </c>
      <c r="H9" s="137"/>
      <c r="I9" s="136"/>
      <c r="J9" s="136"/>
      <c r="K9" s="150"/>
      <c r="L9" s="137">
        <v>10</v>
      </c>
      <c r="M9" s="136"/>
      <c r="N9" s="136">
        <v>10</v>
      </c>
      <c r="O9" s="136"/>
      <c r="P9" s="136"/>
      <c r="Q9" s="136"/>
      <c r="R9" s="136"/>
    </row>
    <row r="10" ht="26.25" customHeight="1" spans="1:18">
      <c r="A10" s="134" t="s">
        <v>394</v>
      </c>
      <c r="B10" s="138"/>
      <c r="C10" s="138"/>
      <c r="D10" s="138"/>
      <c r="E10" s="138"/>
      <c r="F10" s="136">
        <v>4.08</v>
      </c>
      <c r="G10" s="137">
        <v>4.08</v>
      </c>
      <c r="H10" s="137"/>
      <c r="I10" s="136"/>
      <c r="J10" s="136"/>
      <c r="K10" s="150"/>
      <c r="L10" s="137">
        <v>4.08</v>
      </c>
      <c r="M10" s="136"/>
      <c r="N10" s="136">
        <v>4.08</v>
      </c>
      <c r="O10" s="136"/>
      <c r="P10" s="136"/>
      <c r="Q10" s="136"/>
      <c r="R10" s="136"/>
    </row>
    <row r="11" ht="26.25" customHeight="1" spans="1:18">
      <c r="A11" s="138"/>
      <c r="B11" s="134" t="s">
        <v>395</v>
      </c>
      <c r="C11" s="134" t="s">
        <v>396</v>
      </c>
      <c r="D11" s="135" t="s">
        <v>397</v>
      </c>
      <c r="E11" s="135" t="s">
        <v>398</v>
      </c>
      <c r="F11" s="136">
        <v>4.08</v>
      </c>
      <c r="G11" s="137">
        <v>4.08</v>
      </c>
      <c r="H11" s="137"/>
      <c r="I11" s="136"/>
      <c r="J11" s="136"/>
      <c r="K11" s="150"/>
      <c r="L11" s="137">
        <v>4.08</v>
      </c>
      <c r="M11" s="136"/>
      <c r="N11" s="136">
        <v>4.08</v>
      </c>
      <c r="O11" s="136"/>
      <c r="P11" s="136"/>
      <c r="Q11" s="136"/>
      <c r="R11" s="136"/>
    </row>
    <row r="12" ht="26.25" customHeight="1" spans="1:18">
      <c r="A12" s="134" t="s">
        <v>399</v>
      </c>
      <c r="B12" s="138"/>
      <c r="C12" s="138"/>
      <c r="D12" s="138"/>
      <c r="E12" s="138"/>
      <c r="F12" s="136">
        <v>313.2</v>
      </c>
      <c r="G12" s="137">
        <v>313.2</v>
      </c>
      <c r="H12" s="137"/>
      <c r="I12" s="136"/>
      <c r="J12" s="136"/>
      <c r="K12" s="150"/>
      <c r="L12" s="137">
        <v>313.2</v>
      </c>
      <c r="M12" s="136"/>
      <c r="N12" s="136">
        <v>313.2</v>
      </c>
      <c r="O12" s="136"/>
      <c r="P12" s="136"/>
      <c r="Q12" s="136"/>
      <c r="R12" s="136"/>
    </row>
    <row r="13" ht="26.25" customHeight="1" spans="1:18">
      <c r="A13" s="138"/>
      <c r="B13" s="134" t="s">
        <v>400</v>
      </c>
      <c r="C13" s="134" t="s">
        <v>401</v>
      </c>
      <c r="D13" s="135" t="s">
        <v>402</v>
      </c>
      <c r="E13" s="135" t="s">
        <v>120</v>
      </c>
      <c r="F13" s="136">
        <v>80</v>
      </c>
      <c r="G13" s="137">
        <v>80</v>
      </c>
      <c r="H13" s="137"/>
      <c r="I13" s="136"/>
      <c r="J13" s="136"/>
      <c r="K13" s="150"/>
      <c r="L13" s="137">
        <v>80</v>
      </c>
      <c r="M13" s="136"/>
      <c r="N13" s="136">
        <v>80</v>
      </c>
      <c r="O13" s="136"/>
      <c r="P13" s="136"/>
      <c r="Q13" s="136"/>
      <c r="R13" s="136"/>
    </row>
    <row r="14" ht="26.25" customHeight="1" spans="1:18">
      <c r="A14" s="138"/>
      <c r="B14" s="134" t="s">
        <v>403</v>
      </c>
      <c r="C14" s="134" t="s">
        <v>404</v>
      </c>
      <c r="D14" s="135" t="s">
        <v>402</v>
      </c>
      <c r="E14" s="135" t="s">
        <v>120</v>
      </c>
      <c r="F14" s="136">
        <v>180</v>
      </c>
      <c r="G14" s="137">
        <v>180</v>
      </c>
      <c r="H14" s="137"/>
      <c r="I14" s="136"/>
      <c r="J14" s="136"/>
      <c r="K14" s="150"/>
      <c r="L14" s="137">
        <v>180</v>
      </c>
      <c r="M14" s="136"/>
      <c r="N14" s="136">
        <v>180</v>
      </c>
      <c r="O14" s="136"/>
      <c r="P14" s="136"/>
      <c r="Q14" s="136"/>
      <c r="R14" s="136"/>
    </row>
    <row r="15" ht="26.25" customHeight="1" spans="1:18">
      <c r="A15" s="138"/>
      <c r="B15" s="134" t="s">
        <v>405</v>
      </c>
      <c r="C15" s="134" t="s">
        <v>406</v>
      </c>
      <c r="D15" s="135" t="s">
        <v>402</v>
      </c>
      <c r="E15" s="135" t="s">
        <v>120</v>
      </c>
      <c r="F15" s="136">
        <v>50</v>
      </c>
      <c r="G15" s="137">
        <v>50</v>
      </c>
      <c r="H15" s="137"/>
      <c r="I15" s="136"/>
      <c r="J15" s="136"/>
      <c r="K15" s="150"/>
      <c r="L15" s="137">
        <v>50</v>
      </c>
      <c r="M15" s="136"/>
      <c r="N15" s="136">
        <v>50</v>
      </c>
      <c r="O15" s="136"/>
      <c r="P15" s="136"/>
      <c r="Q15" s="136"/>
      <c r="R15" s="136"/>
    </row>
    <row r="16" ht="26.25" customHeight="1" spans="1:18">
      <c r="A16" s="138"/>
      <c r="B16" s="134" t="s">
        <v>395</v>
      </c>
      <c r="C16" s="134" t="s">
        <v>396</v>
      </c>
      <c r="D16" s="135" t="s">
        <v>397</v>
      </c>
      <c r="E16" s="135" t="s">
        <v>278</v>
      </c>
      <c r="F16" s="136">
        <v>3.2</v>
      </c>
      <c r="G16" s="137">
        <v>3.2</v>
      </c>
      <c r="H16" s="137"/>
      <c r="I16" s="136"/>
      <c r="J16" s="136"/>
      <c r="K16" s="150"/>
      <c r="L16" s="137">
        <v>3.2</v>
      </c>
      <c r="M16" s="136"/>
      <c r="N16" s="136">
        <v>3.2</v>
      </c>
      <c r="O16" s="136"/>
      <c r="P16" s="136"/>
      <c r="Q16" s="136"/>
      <c r="R16" s="136"/>
    </row>
    <row r="17" ht="26.25" customHeight="1" spans="1:18">
      <c r="A17" s="134" t="s">
        <v>407</v>
      </c>
      <c r="B17" s="138"/>
      <c r="C17" s="138"/>
      <c r="D17" s="138"/>
      <c r="E17" s="138"/>
      <c r="F17" s="136"/>
      <c r="G17" s="137">
        <v>135.26</v>
      </c>
      <c r="H17" s="137"/>
      <c r="I17" s="136"/>
      <c r="J17" s="136"/>
      <c r="K17" s="150"/>
      <c r="L17" s="137">
        <v>135.26</v>
      </c>
      <c r="M17" s="136"/>
      <c r="N17" s="136">
        <v>135.26</v>
      </c>
      <c r="O17" s="136"/>
      <c r="P17" s="136"/>
      <c r="Q17" s="136"/>
      <c r="R17" s="136"/>
    </row>
    <row r="18" ht="26.25" customHeight="1" spans="1:18">
      <c r="A18" s="138"/>
      <c r="B18" s="134" t="s">
        <v>408</v>
      </c>
      <c r="C18" s="134" t="s">
        <v>409</v>
      </c>
      <c r="D18" s="135" t="s">
        <v>239</v>
      </c>
      <c r="E18" s="135" t="s">
        <v>120</v>
      </c>
      <c r="F18" s="136"/>
      <c r="G18" s="137">
        <v>51.4</v>
      </c>
      <c r="H18" s="137"/>
      <c r="I18" s="136"/>
      <c r="J18" s="136"/>
      <c r="K18" s="150"/>
      <c r="L18" s="137">
        <v>51.4</v>
      </c>
      <c r="M18" s="136"/>
      <c r="N18" s="136">
        <v>51.4</v>
      </c>
      <c r="O18" s="136"/>
      <c r="P18" s="136"/>
      <c r="Q18" s="136"/>
      <c r="R18" s="136"/>
    </row>
    <row r="19" ht="26.25" customHeight="1" spans="1:18">
      <c r="A19" s="138"/>
      <c r="B19" s="134" t="s">
        <v>410</v>
      </c>
      <c r="C19" s="134" t="s">
        <v>411</v>
      </c>
      <c r="D19" s="135" t="s">
        <v>239</v>
      </c>
      <c r="E19" s="135" t="s">
        <v>120</v>
      </c>
      <c r="F19" s="136"/>
      <c r="G19" s="137">
        <v>15</v>
      </c>
      <c r="H19" s="137"/>
      <c r="I19" s="136"/>
      <c r="J19" s="136"/>
      <c r="K19" s="150"/>
      <c r="L19" s="137">
        <v>15</v>
      </c>
      <c r="M19" s="136"/>
      <c r="N19" s="136">
        <v>15</v>
      </c>
      <c r="O19" s="136"/>
      <c r="P19" s="136"/>
      <c r="Q19" s="136"/>
      <c r="R19" s="136"/>
    </row>
    <row r="20" ht="26.25" customHeight="1" spans="1:18">
      <c r="A20" s="138"/>
      <c r="B20" s="134" t="s">
        <v>412</v>
      </c>
      <c r="C20" s="134" t="s">
        <v>413</v>
      </c>
      <c r="D20" s="135" t="s">
        <v>239</v>
      </c>
      <c r="E20" s="135" t="s">
        <v>120</v>
      </c>
      <c r="F20" s="136"/>
      <c r="G20" s="137">
        <v>20</v>
      </c>
      <c r="H20" s="137"/>
      <c r="I20" s="136"/>
      <c r="J20" s="136"/>
      <c r="K20" s="150"/>
      <c r="L20" s="137">
        <v>20</v>
      </c>
      <c r="M20" s="136"/>
      <c r="N20" s="136">
        <v>20</v>
      </c>
      <c r="O20" s="136"/>
      <c r="P20" s="136"/>
      <c r="Q20" s="136"/>
      <c r="R20" s="136"/>
    </row>
    <row r="21" ht="26.25" customHeight="1" spans="1:18">
      <c r="A21" s="138"/>
      <c r="B21" s="134" t="s">
        <v>414</v>
      </c>
      <c r="C21" s="134" t="s">
        <v>415</v>
      </c>
      <c r="D21" s="135" t="s">
        <v>239</v>
      </c>
      <c r="E21" s="135" t="s">
        <v>120</v>
      </c>
      <c r="F21" s="136"/>
      <c r="G21" s="137">
        <v>12.06</v>
      </c>
      <c r="H21" s="137"/>
      <c r="I21" s="136"/>
      <c r="J21" s="136"/>
      <c r="K21" s="150"/>
      <c r="L21" s="137">
        <v>12.06</v>
      </c>
      <c r="M21" s="136"/>
      <c r="N21" s="136">
        <v>12.06</v>
      </c>
      <c r="O21" s="136"/>
      <c r="P21" s="136"/>
      <c r="Q21" s="136"/>
      <c r="R21" s="136"/>
    </row>
    <row r="22" ht="26.25" customHeight="1" spans="1:18">
      <c r="A22" s="138"/>
      <c r="B22" s="134" t="s">
        <v>416</v>
      </c>
      <c r="C22" s="134" t="s">
        <v>409</v>
      </c>
      <c r="D22" s="135" t="s">
        <v>239</v>
      </c>
      <c r="E22" s="135" t="s">
        <v>120</v>
      </c>
      <c r="F22" s="136"/>
      <c r="G22" s="137">
        <v>9</v>
      </c>
      <c r="H22" s="137"/>
      <c r="I22" s="136"/>
      <c r="J22" s="136"/>
      <c r="K22" s="150"/>
      <c r="L22" s="137">
        <v>9</v>
      </c>
      <c r="M22" s="136"/>
      <c r="N22" s="136">
        <v>9</v>
      </c>
      <c r="O22" s="136"/>
      <c r="P22" s="136"/>
      <c r="Q22" s="136"/>
      <c r="R22" s="136"/>
    </row>
    <row r="23" ht="26.25" customHeight="1" spans="1:18">
      <c r="A23" s="138"/>
      <c r="B23" s="134" t="s">
        <v>417</v>
      </c>
      <c r="C23" s="134" t="s">
        <v>409</v>
      </c>
      <c r="D23" s="135" t="s">
        <v>239</v>
      </c>
      <c r="E23" s="135" t="s">
        <v>120</v>
      </c>
      <c r="F23" s="136"/>
      <c r="G23" s="137">
        <v>25.8</v>
      </c>
      <c r="H23" s="137"/>
      <c r="I23" s="136"/>
      <c r="J23" s="136"/>
      <c r="K23" s="150"/>
      <c r="L23" s="137">
        <v>25.8</v>
      </c>
      <c r="M23" s="136"/>
      <c r="N23" s="136">
        <v>25.8</v>
      </c>
      <c r="O23" s="136"/>
      <c r="P23" s="136"/>
      <c r="Q23" s="136"/>
      <c r="R23" s="136"/>
    </row>
    <row r="24" ht="26.25" customHeight="1" spans="1:18">
      <c r="A24" s="138"/>
      <c r="B24" s="134" t="s">
        <v>418</v>
      </c>
      <c r="C24" s="134" t="s">
        <v>419</v>
      </c>
      <c r="D24" s="135" t="s">
        <v>239</v>
      </c>
      <c r="E24" s="135" t="s">
        <v>120</v>
      </c>
      <c r="F24" s="136"/>
      <c r="G24" s="137">
        <v>2</v>
      </c>
      <c r="H24" s="137"/>
      <c r="I24" s="136"/>
      <c r="J24" s="136"/>
      <c r="K24" s="150"/>
      <c r="L24" s="137">
        <v>2</v>
      </c>
      <c r="M24" s="136"/>
      <c r="N24" s="136">
        <v>2</v>
      </c>
      <c r="O24" s="136"/>
      <c r="P24" s="136"/>
      <c r="Q24" s="136"/>
      <c r="R24" s="136"/>
    </row>
    <row r="25" ht="26.25" customHeight="1" spans="1:18">
      <c r="A25" s="134" t="s">
        <v>420</v>
      </c>
      <c r="B25" s="138"/>
      <c r="C25" s="138"/>
      <c r="D25" s="138"/>
      <c r="E25" s="138"/>
      <c r="F25" s="136">
        <v>1.674</v>
      </c>
      <c r="G25" s="137">
        <v>1.674</v>
      </c>
      <c r="H25" s="137"/>
      <c r="I25" s="136"/>
      <c r="J25" s="136"/>
      <c r="K25" s="150"/>
      <c r="L25" s="137">
        <v>1.674</v>
      </c>
      <c r="M25" s="136"/>
      <c r="N25" s="136">
        <v>1.674</v>
      </c>
      <c r="O25" s="136"/>
      <c r="P25" s="136"/>
      <c r="Q25" s="136"/>
      <c r="R25" s="136"/>
    </row>
    <row r="26" ht="26.25" customHeight="1" spans="1:18">
      <c r="A26" s="138"/>
      <c r="B26" s="134" t="s">
        <v>421</v>
      </c>
      <c r="C26" s="134" t="s">
        <v>422</v>
      </c>
      <c r="D26" s="135" t="s">
        <v>423</v>
      </c>
      <c r="E26" s="135" t="s">
        <v>125</v>
      </c>
      <c r="F26" s="136">
        <v>0.6</v>
      </c>
      <c r="G26" s="137">
        <v>0.6</v>
      </c>
      <c r="H26" s="137"/>
      <c r="I26" s="136"/>
      <c r="J26" s="136"/>
      <c r="K26" s="150"/>
      <c r="L26" s="137">
        <v>0.6</v>
      </c>
      <c r="M26" s="136"/>
      <c r="N26" s="136">
        <v>0.6</v>
      </c>
      <c r="O26" s="136"/>
      <c r="P26" s="136"/>
      <c r="Q26" s="136"/>
      <c r="R26" s="136"/>
    </row>
    <row r="27" ht="26.25" customHeight="1" spans="1:18">
      <c r="A27" s="138"/>
      <c r="B27" s="134" t="s">
        <v>424</v>
      </c>
      <c r="C27" s="134" t="s">
        <v>425</v>
      </c>
      <c r="D27" s="135" t="s">
        <v>426</v>
      </c>
      <c r="E27" s="135" t="s">
        <v>122</v>
      </c>
      <c r="F27" s="136">
        <v>0.9</v>
      </c>
      <c r="G27" s="137">
        <v>0.9</v>
      </c>
      <c r="H27" s="137"/>
      <c r="I27" s="136"/>
      <c r="J27" s="136"/>
      <c r="K27" s="150"/>
      <c r="L27" s="137">
        <v>0.9</v>
      </c>
      <c r="M27" s="136"/>
      <c r="N27" s="136">
        <v>0.9</v>
      </c>
      <c r="O27" s="136"/>
      <c r="P27" s="136"/>
      <c r="Q27" s="136"/>
      <c r="R27" s="136"/>
    </row>
    <row r="28" ht="26.25" customHeight="1" spans="1:18">
      <c r="A28" s="138"/>
      <c r="B28" s="134" t="s">
        <v>427</v>
      </c>
      <c r="C28" s="134" t="s">
        <v>428</v>
      </c>
      <c r="D28" s="135" t="s">
        <v>429</v>
      </c>
      <c r="E28" s="135" t="s">
        <v>122</v>
      </c>
      <c r="F28" s="136">
        <v>0.174</v>
      </c>
      <c r="G28" s="137">
        <v>0.174</v>
      </c>
      <c r="H28" s="137"/>
      <c r="I28" s="136"/>
      <c r="J28" s="136"/>
      <c r="K28" s="150"/>
      <c r="L28" s="137">
        <v>0.174</v>
      </c>
      <c r="M28" s="136"/>
      <c r="N28" s="136">
        <v>0.174</v>
      </c>
      <c r="O28" s="136"/>
      <c r="P28" s="136"/>
      <c r="Q28" s="136"/>
      <c r="R28" s="136"/>
    </row>
    <row r="29" ht="26.25" customHeight="1" spans="1:18">
      <c r="A29" s="134" t="s">
        <v>430</v>
      </c>
      <c r="B29" s="138"/>
      <c r="C29" s="138"/>
      <c r="D29" s="138"/>
      <c r="E29" s="138"/>
      <c r="F29" s="136">
        <v>29.75</v>
      </c>
      <c r="G29" s="137">
        <v>29.75</v>
      </c>
      <c r="H29" s="137"/>
      <c r="I29" s="136"/>
      <c r="J29" s="136"/>
      <c r="K29" s="150"/>
      <c r="L29" s="137">
        <v>29.75</v>
      </c>
      <c r="M29" s="136"/>
      <c r="N29" s="136">
        <v>29.75</v>
      </c>
      <c r="O29" s="136"/>
      <c r="P29" s="136"/>
      <c r="Q29" s="136"/>
      <c r="R29" s="136"/>
    </row>
    <row r="30" ht="26.25" customHeight="1" spans="1:18">
      <c r="A30" s="138"/>
      <c r="B30" s="134" t="s">
        <v>431</v>
      </c>
      <c r="C30" s="134" t="s">
        <v>432</v>
      </c>
      <c r="D30" s="135" t="s">
        <v>402</v>
      </c>
      <c r="E30" s="135" t="s">
        <v>433</v>
      </c>
      <c r="F30" s="136">
        <v>2.16</v>
      </c>
      <c r="G30" s="137">
        <v>2.16</v>
      </c>
      <c r="H30" s="137"/>
      <c r="I30" s="136"/>
      <c r="J30" s="136"/>
      <c r="K30" s="150"/>
      <c r="L30" s="137">
        <v>2.16</v>
      </c>
      <c r="M30" s="136"/>
      <c r="N30" s="136">
        <v>2.16</v>
      </c>
      <c r="O30" s="136"/>
      <c r="P30" s="136"/>
      <c r="Q30" s="136"/>
      <c r="R30" s="136"/>
    </row>
    <row r="31" ht="26.25" customHeight="1" spans="1:18">
      <c r="A31" s="138"/>
      <c r="B31" s="134" t="s">
        <v>434</v>
      </c>
      <c r="C31" s="134" t="s">
        <v>435</v>
      </c>
      <c r="D31" s="135" t="s">
        <v>426</v>
      </c>
      <c r="E31" s="135" t="s">
        <v>436</v>
      </c>
      <c r="F31" s="136">
        <v>1.05</v>
      </c>
      <c r="G31" s="137">
        <v>1.05</v>
      </c>
      <c r="H31" s="137"/>
      <c r="I31" s="136"/>
      <c r="J31" s="136"/>
      <c r="K31" s="150"/>
      <c r="L31" s="137">
        <v>1.05</v>
      </c>
      <c r="M31" s="136"/>
      <c r="N31" s="136">
        <v>1.05</v>
      </c>
      <c r="O31" s="136"/>
      <c r="P31" s="136"/>
      <c r="Q31" s="136"/>
      <c r="R31" s="136"/>
    </row>
    <row r="32" ht="26.25" customHeight="1" spans="1:18">
      <c r="A32" s="138"/>
      <c r="B32" s="134" t="s">
        <v>437</v>
      </c>
      <c r="C32" s="134" t="s">
        <v>438</v>
      </c>
      <c r="D32" s="135" t="s">
        <v>402</v>
      </c>
      <c r="E32" s="135" t="s">
        <v>121</v>
      </c>
      <c r="F32" s="136">
        <v>0.24</v>
      </c>
      <c r="G32" s="137">
        <v>0.24</v>
      </c>
      <c r="H32" s="137"/>
      <c r="I32" s="136"/>
      <c r="J32" s="136"/>
      <c r="K32" s="150"/>
      <c r="L32" s="137">
        <v>0.24</v>
      </c>
      <c r="M32" s="136"/>
      <c r="N32" s="136">
        <v>0.24</v>
      </c>
      <c r="O32" s="136"/>
      <c r="P32" s="136"/>
      <c r="Q32" s="136"/>
      <c r="R32" s="136"/>
    </row>
    <row r="33" ht="26.25" customHeight="1" spans="1:18">
      <c r="A33" s="138"/>
      <c r="B33" s="134" t="s">
        <v>439</v>
      </c>
      <c r="C33" s="134" t="s">
        <v>440</v>
      </c>
      <c r="D33" s="135" t="s">
        <v>402</v>
      </c>
      <c r="E33" s="135" t="s">
        <v>441</v>
      </c>
      <c r="F33" s="136">
        <v>5.25</v>
      </c>
      <c r="G33" s="137">
        <v>5.25</v>
      </c>
      <c r="H33" s="137"/>
      <c r="I33" s="136"/>
      <c r="J33" s="136"/>
      <c r="K33" s="150"/>
      <c r="L33" s="137">
        <v>5.25</v>
      </c>
      <c r="M33" s="136"/>
      <c r="N33" s="136">
        <v>5.25</v>
      </c>
      <c r="O33" s="136"/>
      <c r="P33" s="136"/>
      <c r="Q33" s="136"/>
      <c r="R33" s="136"/>
    </row>
    <row r="34" ht="26.25" customHeight="1" spans="1:18">
      <c r="A34" s="138"/>
      <c r="B34" s="134" t="s">
        <v>442</v>
      </c>
      <c r="C34" s="134" t="s">
        <v>443</v>
      </c>
      <c r="D34" s="135" t="s">
        <v>402</v>
      </c>
      <c r="E34" s="135" t="s">
        <v>121</v>
      </c>
      <c r="F34" s="136">
        <v>0.4</v>
      </c>
      <c r="G34" s="137">
        <v>0.4</v>
      </c>
      <c r="H34" s="137"/>
      <c r="I34" s="136"/>
      <c r="J34" s="136"/>
      <c r="K34" s="150"/>
      <c r="L34" s="137">
        <v>0.4</v>
      </c>
      <c r="M34" s="136"/>
      <c r="N34" s="136">
        <v>0.4</v>
      </c>
      <c r="O34" s="136"/>
      <c r="P34" s="136"/>
      <c r="Q34" s="136"/>
      <c r="R34" s="136"/>
    </row>
    <row r="35" ht="26.25" customHeight="1" spans="1:18">
      <c r="A35" s="138"/>
      <c r="B35" s="134" t="s">
        <v>444</v>
      </c>
      <c r="C35" s="134" t="s">
        <v>445</v>
      </c>
      <c r="D35" s="135" t="s">
        <v>429</v>
      </c>
      <c r="E35" s="135" t="s">
        <v>124</v>
      </c>
      <c r="F35" s="136">
        <v>1</v>
      </c>
      <c r="G35" s="137">
        <v>1</v>
      </c>
      <c r="H35" s="137"/>
      <c r="I35" s="136"/>
      <c r="J35" s="136"/>
      <c r="K35" s="150"/>
      <c r="L35" s="137">
        <v>1</v>
      </c>
      <c r="M35" s="136"/>
      <c r="N35" s="136">
        <v>1</v>
      </c>
      <c r="O35" s="136"/>
      <c r="P35" s="136"/>
      <c r="Q35" s="136"/>
      <c r="R35" s="136"/>
    </row>
    <row r="36" ht="26.25" customHeight="1" spans="1:18">
      <c r="A36" s="138"/>
      <c r="B36" s="134" t="s">
        <v>446</v>
      </c>
      <c r="C36" s="134" t="s">
        <v>447</v>
      </c>
      <c r="D36" s="135" t="s">
        <v>402</v>
      </c>
      <c r="E36" s="135" t="s">
        <v>120</v>
      </c>
      <c r="F36" s="136">
        <v>0.4</v>
      </c>
      <c r="G36" s="137">
        <v>0.4</v>
      </c>
      <c r="H36" s="137"/>
      <c r="I36" s="136"/>
      <c r="J36" s="136"/>
      <c r="K36" s="150"/>
      <c r="L36" s="137">
        <v>0.4</v>
      </c>
      <c r="M36" s="136"/>
      <c r="N36" s="136">
        <v>0.4</v>
      </c>
      <c r="O36" s="136"/>
      <c r="P36" s="136"/>
      <c r="Q36" s="136"/>
      <c r="R36" s="136"/>
    </row>
    <row r="37" ht="26.25" customHeight="1" spans="1:18">
      <c r="A37" s="138"/>
      <c r="B37" s="134" t="s">
        <v>448</v>
      </c>
      <c r="C37" s="134" t="s">
        <v>449</v>
      </c>
      <c r="D37" s="135" t="s">
        <v>426</v>
      </c>
      <c r="E37" s="135" t="s">
        <v>120</v>
      </c>
      <c r="F37" s="136">
        <v>0.3</v>
      </c>
      <c r="G37" s="137">
        <v>0.3</v>
      </c>
      <c r="H37" s="137"/>
      <c r="I37" s="136"/>
      <c r="J37" s="136"/>
      <c r="K37" s="150"/>
      <c r="L37" s="137">
        <v>0.3</v>
      </c>
      <c r="M37" s="136"/>
      <c r="N37" s="136">
        <v>0.3</v>
      </c>
      <c r="O37" s="136"/>
      <c r="P37" s="136"/>
      <c r="Q37" s="136"/>
      <c r="R37" s="136"/>
    </row>
    <row r="38" ht="26.25" customHeight="1" spans="1:18">
      <c r="A38" s="138"/>
      <c r="B38" s="134" t="s">
        <v>450</v>
      </c>
      <c r="C38" s="134" t="s">
        <v>396</v>
      </c>
      <c r="D38" s="135" t="s">
        <v>397</v>
      </c>
      <c r="E38" s="135" t="s">
        <v>120</v>
      </c>
      <c r="F38" s="136">
        <v>0.35</v>
      </c>
      <c r="G38" s="137">
        <v>0.35</v>
      </c>
      <c r="H38" s="137"/>
      <c r="I38" s="136"/>
      <c r="J38" s="136"/>
      <c r="K38" s="150"/>
      <c r="L38" s="137">
        <v>0.35</v>
      </c>
      <c r="M38" s="136"/>
      <c r="N38" s="136">
        <v>0.35</v>
      </c>
      <c r="O38" s="136"/>
      <c r="P38" s="136"/>
      <c r="Q38" s="136"/>
      <c r="R38" s="136"/>
    </row>
    <row r="39" ht="26.25" customHeight="1" spans="1:18">
      <c r="A39" s="138"/>
      <c r="B39" s="134" t="s">
        <v>451</v>
      </c>
      <c r="C39" s="134" t="s">
        <v>452</v>
      </c>
      <c r="D39" s="135" t="s">
        <v>402</v>
      </c>
      <c r="E39" s="135" t="s">
        <v>453</v>
      </c>
      <c r="F39" s="136">
        <v>16.8</v>
      </c>
      <c r="G39" s="137">
        <v>16.8</v>
      </c>
      <c r="H39" s="137"/>
      <c r="I39" s="136"/>
      <c r="J39" s="136"/>
      <c r="K39" s="150"/>
      <c r="L39" s="137">
        <v>16.8</v>
      </c>
      <c r="M39" s="136"/>
      <c r="N39" s="136">
        <v>16.8</v>
      </c>
      <c r="O39" s="136"/>
      <c r="P39" s="136"/>
      <c r="Q39" s="136"/>
      <c r="R39" s="136"/>
    </row>
    <row r="40" ht="26.25" customHeight="1" spans="1:18">
      <c r="A40" s="138"/>
      <c r="B40" s="134" t="s">
        <v>454</v>
      </c>
      <c r="C40" s="134" t="s">
        <v>455</v>
      </c>
      <c r="D40" s="135" t="s">
        <v>397</v>
      </c>
      <c r="E40" s="135" t="s">
        <v>436</v>
      </c>
      <c r="F40" s="136">
        <v>1.5</v>
      </c>
      <c r="G40" s="137">
        <v>1.5</v>
      </c>
      <c r="H40" s="137"/>
      <c r="I40" s="136"/>
      <c r="J40" s="136"/>
      <c r="K40" s="150"/>
      <c r="L40" s="137">
        <v>1.5</v>
      </c>
      <c r="M40" s="136"/>
      <c r="N40" s="136">
        <v>1.5</v>
      </c>
      <c r="O40" s="136"/>
      <c r="P40" s="136"/>
      <c r="Q40" s="136"/>
      <c r="R40" s="136"/>
    </row>
    <row r="41" ht="26.25" customHeight="1" spans="1:18">
      <c r="A41" s="138"/>
      <c r="B41" s="134" t="s">
        <v>456</v>
      </c>
      <c r="C41" s="134" t="s">
        <v>396</v>
      </c>
      <c r="D41" s="135" t="s">
        <v>397</v>
      </c>
      <c r="E41" s="135" t="s">
        <v>121</v>
      </c>
      <c r="F41" s="136">
        <v>0.3</v>
      </c>
      <c r="G41" s="137">
        <v>0.3</v>
      </c>
      <c r="H41" s="137"/>
      <c r="I41" s="136"/>
      <c r="J41" s="136"/>
      <c r="K41" s="150"/>
      <c r="L41" s="137">
        <v>0.3</v>
      </c>
      <c r="M41" s="136"/>
      <c r="N41" s="136">
        <v>0.3</v>
      </c>
      <c r="O41" s="136"/>
      <c r="P41" s="136"/>
      <c r="Q41" s="136"/>
      <c r="R41" s="136"/>
    </row>
    <row r="42" ht="26.25" customHeight="1" spans="1:18">
      <c r="A42" s="139" t="s">
        <v>34</v>
      </c>
      <c r="B42" s="140"/>
      <c r="C42" s="140"/>
      <c r="D42" s="141"/>
      <c r="E42" s="142"/>
      <c r="F42" s="136">
        <v>348.704</v>
      </c>
      <c r="G42" s="137">
        <v>493.964</v>
      </c>
      <c r="H42" s="137"/>
      <c r="I42" s="136"/>
      <c r="J42" s="136"/>
      <c r="K42" s="150"/>
      <c r="L42" s="137">
        <v>493.964</v>
      </c>
      <c r="M42" s="136"/>
      <c r="N42" s="136">
        <v>493.964</v>
      </c>
      <c r="O42" s="136"/>
      <c r="P42" s="136"/>
      <c r="Q42" s="136"/>
      <c r="R42" s="136"/>
    </row>
  </sheetData>
  <mergeCells count="15">
    <mergeCell ref="A2:R2"/>
    <mergeCell ref="G4:R4"/>
    <mergeCell ref="L5:R5"/>
    <mergeCell ref="A42:E42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188888888888889" right="0.188888888888889" top="0.188888888888889" bottom="0.196527777777778" header="0.188888888888889" footer="0.188888888888889"/>
  <pageSetup paperSize="9" scale="43" fitToHeight="0" orientation="landscape" useFirstPageNumber="1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R11"/>
  <sheetViews>
    <sheetView showGridLines="0" workbookViewId="0">
      <selection activeCell="B15" sqref="B15"/>
    </sheetView>
  </sheetViews>
  <sheetFormatPr defaultColWidth="8.57407407407407" defaultRowHeight="12.75" customHeight="1"/>
  <cols>
    <col min="1" max="1" width="60.287037037037" style="1" customWidth="1"/>
    <col min="2" max="5" width="32.287037037037" style="1" customWidth="1"/>
    <col min="6" max="6" width="32.287037037037" style="3" customWidth="1"/>
    <col min="7" max="8" width="13" style="1" customWidth="1"/>
    <col min="9" max="10" width="13" style="2" customWidth="1"/>
    <col min="11" max="12" width="13" style="1" customWidth="1"/>
    <col min="13" max="18" width="13" style="3" customWidth="1"/>
    <col min="19" max="16384" width="8.57407407407407" style="3" customWidth="1"/>
  </cols>
  <sheetData>
    <row r="1" ht="17.25" customHeight="1" spans="1:18">
      <c r="A1" s="4"/>
      <c r="B1" s="91"/>
      <c r="C1" s="91"/>
      <c r="D1" s="91"/>
      <c r="E1" s="91"/>
      <c r="F1" s="92"/>
      <c r="G1" s="91"/>
      <c r="H1" s="91"/>
      <c r="I1" s="74"/>
      <c r="J1" s="74"/>
      <c r="K1" s="91"/>
      <c r="L1" s="106"/>
      <c r="M1" s="96"/>
      <c r="N1" s="96"/>
      <c r="O1" s="96"/>
      <c r="P1" s="96"/>
      <c r="Q1" s="96"/>
      <c r="R1" s="74" t="s">
        <v>457</v>
      </c>
    </row>
    <row r="2" ht="45" customHeight="1" spans="1:18">
      <c r="A2" s="93" t="s">
        <v>458</v>
      </c>
      <c r="B2" s="94"/>
      <c r="C2" s="94"/>
      <c r="D2" s="94"/>
      <c r="E2" s="94"/>
      <c r="F2" s="95"/>
      <c r="G2" s="94"/>
      <c r="H2" s="94"/>
      <c r="I2" s="107"/>
      <c r="J2" s="107"/>
      <c r="K2" s="94"/>
      <c r="L2" s="94"/>
      <c r="M2" s="95"/>
      <c r="N2" s="95"/>
      <c r="O2" s="95"/>
      <c r="P2" s="95"/>
      <c r="Q2" s="95"/>
      <c r="R2" s="95"/>
    </row>
    <row r="3" ht="18.75" customHeight="1" spans="1:18">
      <c r="A3" s="32" t="s">
        <v>2</v>
      </c>
      <c r="B3" s="4"/>
      <c r="C3" s="4"/>
      <c r="D3" s="4"/>
      <c r="E3" s="4"/>
      <c r="F3" s="96"/>
      <c r="G3" s="4"/>
      <c r="H3" s="4"/>
      <c r="I3" s="4"/>
      <c r="J3" s="4"/>
      <c r="K3" s="4"/>
      <c r="L3" s="4"/>
      <c r="M3" s="96"/>
      <c r="N3" s="96"/>
      <c r="O3" s="96"/>
      <c r="P3" s="96"/>
      <c r="Q3" s="96"/>
      <c r="R3" s="74" t="s">
        <v>130</v>
      </c>
    </row>
    <row r="4" ht="21.75" customHeight="1" spans="1:18">
      <c r="A4" s="35" t="s">
        <v>378</v>
      </c>
      <c r="B4" s="35" t="s">
        <v>459</v>
      </c>
      <c r="C4" s="35" t="s">
        <v>460</v>
      </c>
      <c r="D4" s="37" t="s">
        <v>461</v>
      </c>
      <c r="E4" s="37" t="s">
        <v>462</v>
      </c>
      <c r="F4" s="97" t="s">
        <v>463</v>
      </c>
      <c r="G4" s="79" t="s">
        <v>147</v>
      </c>
      <c r="H4" s="45"/>
      <c r="I4" s="108"/>
      <c r="J4" s="108"/>
      <c r="K4" s="45"/>
      <c r="L4" s="45"/>
      <c r="M4" s="108"/>
      <c r="N4" s="108"/>
      <c r="O4" s="108"/>
      <c r="P4" s="108"/>
      <c r="Q4" s="108"/>
      <c r="R4" s="14"/>
    </row>
    <row r="5" ht="21.75" customHeight="1" spans="1:18">
      <c r="A5" s="98"/>
      <c r="B5" s="98" t="s">
        <v>384</v>
      </c>
      <c r="C5" s="98" t="s">
        <v>385</v>
      </c>
      <c r="D5" s="98" t="s">
        <v>381</v>
      </c>
      <c r="E5" s="98" t="s">
        <v>386</v>
      </c>
      <c r="F5" s="99"/>
      <c r="G5" s="98" t="s">
        <v>34</v>
      </c>
      <c r="H5" s="97" t="s">
        <v>37</v>
      </c>
      <c r="I5" s="97" t="s">
        <v>387</v>
      </c>
      <c r="J5" s="97" t="s">
        <v>388</v>
      </c>
      <c r="K5" s="109" t="s">
        <v>389</v>
      </c>
      <c r="L5" s="12" t="s">
        <v>464</v>
      </c>
      <c r="M5" s="108"/>
      <c r="N5" s="108"/>
      <c r="O5" s="108"/>
      <c r="P5" s="108"/>
      <c r="Q5" s="108"/>
      <c r="R5" s="14"/>
    </row>
    <row r="6" ht="36" customHeight="1" spans="1:18">
      <c r="A6" s="15"/>
      <c r="B6" s="15"/>
      <c r="C6" s="15"/>
      <c r="D6" s="15"/>
      <c r="E6" s="15"/>
      <c r="F6" s="16"/>
      <c r="G6" s="98"/>
      <c r="H6" s="15"/>
      <c r="I6" s="15" t="s">
        <v>36</v>
      </c>
      <c r="J6" s="15"/>
      <c r="K6" s="110"/>
      <c r="L6" s="15" t="s">
        <v>36</v>
      </c>
      <c r="M6" s="15" t="s">
        <v>42</v>
      </c>
      <c r="N6" s="15" t="s">
        <v>156</v>
      </c>
      <c r="O6" s="15" t="s">
        <v>44</v>
      </c>
      <c r="P6" s="15" t="s">
        <v>45</v>
      </c>
      <c r="Q6" s="15" t="s">
        <v>46</v>
      </c>
      <c r="R6" s="15" t="s">
        <v>47</v>
      </c>
    </row>
    <row r="7" ht="15" customHeight="1" spans="1:18">
      <c r="A7" s="17">
        <v>1</v>
      </c>
      <c r="B7" s="17">
        <v>2</v>
      </c>
      <c r="C7" s="17">
        <v>3</v>
      </c>
      <c r="D7" s="100">
        <v>4</v>
      </c>
      <c r="E7" s="100">
        <v>5</v>
      </c>
      <c r="F7" s="100">
        <v>6</v>
      </c>
      <c r="G7" s="100">
        <v>7</v>
      </c>
      <c r="H7" s="100">
        <v>8</v>
      </c>
      <c r="I7" s="100">
        <v>9</v>
      </c>
      <c r="J7" s="100">
        <v>10</v>
      </c>
      <c r="K7" s="100">
        <v>11</v>
      </c>
      <c r="L7" s="100">
        <v>12</v>
      </c>
      <c r="M7" s="100">
        <v>13</v>
      </c>
      <c r="N7" s="100">
        <v>14</v>
      </c>
      <c r="O7" s="100">
        <v>15</v>
      </c>
      <c r="P7" s="100">
        <v>16</v>
      </c>
      <c r="Q7" s="100">
        <v>17</v>
      </c>
      <c r="R7" s="100">
        <v>18</v>
      </c>
    </row>
    <row r="8" ht="26.25" customHeight="1" spans="1:18">
      <c r="A8" s="71" t="s">
        <v>65</v>
      </c>
      <c r="B8" s="73"/>
      <c r="C8" s="73"/>
      <c r="D8" s="73"/>
      <c r="E8" s="73"/>
      <c r="F8" s="83"/>
      <c r="G8" s="101" t="s">
        <v>65</v>
      </c>
      <c r="H8" s="101" t="s">
        <v>65</v>
      </c>
      <c r="I8" s="83" t="s">
        <v>65</v>
      </c>
      <c r="J8" s="83" t="s">
        <v>65</v>
      </c>
      <c r="K8" s="111" t="s">
        <v>65</v>
      </c>
      <c r="L8" s="101" t="s">
        <v>65</v>
      </c>
      <c r="M8" s="83" t="s">
        <v>65</v>
      </c>
      <c r="N8" s="83" t="s">
        <v>65</v>
      </c>
      <c r="O8" s="83" t="s">
        <v>65</v>
      </c>
      <c r="P8" s="83" t="s">
        <v>65</v>
      </c>
      <c r="Q8" s="83" t="s">
        <v>65</v>
      </c>
      <c r="R8" s="83" t="s">
        <v>65</v>
      </c>
    </row>
    <row r="9" ht="26.25" customHeight="1" spans="1:18">
      <c r="A9" s="71"/>
      <c r="B9" s="71" t="s">
        <v>65</v>
      </c>
      <c r="C9" s="71" t="s">
        <v>65</v>
      </c>
      <c r="D9" s="71" t="s">
        <v>65</v>
      </c>
      <c r="E9" s="71" t="s">
        <v>65</v>
      </c>
      <c r="F9" s="24" t="s">
        <v>65</v>
      </c>
      <c r="G9" s="101" t="s">
        <v>65</v>
      </c>
      <c r="H9" s="101" t="s">
        <v>65</v>
      </c>
      <c r="I9" s="83" t="s">
        <v>65</v>
      </c>
      <c r="J9" s="83" t="s">
        <v>65</v>
      </c>
      <c r="K9" s="111" t="s">
        <v>65</v>
      </c>
      <c r="L9" s="101" t="s">
        <v>65</v>
      </c>
      <c r="M9" s="83" t="s">
        <v>65</v>
      </c>
      <c r="N9" s="83" t="s">
        <v>65</v>
      </c>
      <c r="O9" s="83" t="s">
        <v>65</v>
      </c>
      <c r="P9" s="83" t="s">
        <v>65</v>
      </c>
      <c r="Q9" s="83" t="s">
        <v>65</v>
      </c>
      <c r="R9" s="83" t="s">
        <v>65</v>
      </c>
    </row>
    <row r="10" ht="26.25" customHeight="1" spans="1:18">
      <c r="A10" s="102" t="s">
        <v>34</v>
      </c>
      <c r="B10" s="103"/>
      <c r="C10" s="103"/>
      <c r="D10" s="104"/>
      <c r="E10" s="105"/>
      <c r="F10" s="83"/>
      <c r="G10" s="101" t="s">
        <v>65</v>
      </c>
      <c r="H10" s="101" t="s">
        <v>65</v>
      </c>
      <c r="I10" s="83" t="s">
        <v>65</v>
      </c>
      <c r="J10" s="83" t="s">
        <v>65</v>
      </c>
      <c r="K10" s="111" t="s">
        <v>65</v>
      </c>
      <c r="L10" s="101" t="s">
        <v>65</v>
      </c>
      <c r="M10" s="83" t="s">
        <v>65</v>
      </c>
      <c r="N10" s="83" t="s">
        <v>65</v>
      </c>
      <c r="O10" s="83" t="s">
        <v>65</v>
      </c>
      <c r="P10" s="83" t="s">
        <v>65</v>
      </c>
      <c r="Q10" s="83" t="s">
        <v>65</v>
      </c>
      <c r="R10" s="83" t="s">
        <v>65</v>
      </c>
    </row>
    <row r="11" customHeight="1" spans="1:1">
      <c r="A11" s="1" t="s">
        <v>465</v>
      </c>
    </row>
  </sheetData>
  <mergeCells count="15">
    <mergeCell ref="A2:R2"/>
    <mergeCell ref="G4:R4"/>
    <mergeCell ref="L5:R5"/>
    <mergeCell ref="A10:E10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188888888888889" right="0.188888888888889" top="0.188888888888889" bottom="0.196527777777778" header="0.188888888888889" footer="0.188888888888889"/>
  <pageSetup paperSize="9" scale="40" orientation="landscape" useFirstPageNumber="1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N11"/>
  <sheetViews>
    <sheetView workbookViewId="0">
      <selection activeCell="E23" sqref="E23"/>
    </sheetView>
  </sheetViews>
  <sheetFormatPr defaultColWidth="9.13888888888889" defaultRowHeight="14.25" customHeight="1"/>
  <cols>
    <col min="1" max="1" width="37.712962962963" style="28" customWidth="1"/>
    <col min="2" max="13" width="18.4259259259259" style="28" customWidth="1"/>
    <col min="14" max="14" width="18.4259259259259" style="2" customWidth="1"/>
    <col min="15" max="16384" width="9.13888888888889" style="2" customWidth="1"/>
  </cols>
  <sheetData>
    <row r="1" ht="13.5" customHeight="1" spans="1:14">
      <c r="A1" s="29"/>
      <c r="B1" s="29"/>
      <c r="C1" s="29"/>
      <c r="D1" s="75"/>
      <c r="M1" s="74"/>
      <c r="N1" s="74" t="s">
        <v>466</v>
      </c>
    </row>
    <row r="2" ht="45" customHeight="1" spans="1:14">
      <c r="A2" s="51" t="s">
        <v>467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87"/>
    </row>
    <row r="3" ht="18" customHeight="1" spans="1:14">
      <c r="A3" s="76" t="s">
        <v>2</v>
      </c>
      <c r="B3" s="77"/>
      <c r="C3" s="77"/>
      <c r="D3" s="78"/>
      <c r="E3" s="34"/>
      <c r="F3" s="34"/>
      <c r="G3" s="34"/>
      <c r="H3" s="34"/>
      <c r="M3" s="88"/>
      <c r="N3" s="88" t="s">
        <v>130</v>
      </c>
    </row>
    <row r="4" ht="19.5" customHeight="1" spans="1:14">
      <c r="A4" s="36" t="s">
        <v>468</v>
      </c>
      <c r="B4" s="79" t="s">
        <v>147</v>
      </c>
      <c r="C4" s="45"/>
      <c r="D4" s="45"/>
      <c r="E4" s="45" t="s">
        <v>469</v>
      </c>
      <c r="F4" s="45"/>
      <c r="G4" s="45"/>
      <c r="H4" s="45"/>
      <c r="I4" s="45"/>
      <c r="J4" s="45"/>
      <c r="K4" s="45"/>
      <c r="L4" s="45"/>
      <c r="M4" s="45"/>
      <c r="N4" s="89"/>
    </row>
    <row r="5" ht="40.5" customHeight="1" spans="1:14">
      <c r="A5" s="38"/>
      <c r="B5" s="80" t="s">
        <v>34</v>
      </c>
      <c r="C5" s="35" t="s">
        <v>37</v>
      </c>
      <c r="D5" s="81" t="s">
        <v>387</v>
      </c>
      <c r="E5" s="39" t="s">
        <v>470</v>
      </c>
      <c r="F5" s="39" t="s">
        <v>471</v>
      </c>
      <c r="G5" s="39" t="s">
        <v>472</v>
      </c>
      <c r="H5" s="39" t="s">
        <v>473</v>
      </c>
      <c r="I5" s="39" t="s">
        <v>474</v>
      </c>
      <c r="J5" s="39" t="s">
        <v>475</v>
      </c>
      <c r="K5" s="39" t="s">
        <v>476</v>
      </c>
      <c r="L5" s="39" t="s">
        <v>477</v>
      </c>
      <c r="M5" s="39" t="s">
        <v>478</v>
      </c>
      <c r="N5" s="90" t="s">
        <v>479</v>
      </c>
    </row>
    <row r="6" ht="19.5" customHeight="1" spans="1:14">
      <c r="A6" s="39">
        <v>1</v>
      </c>
      <c r="B6" s="39">
        <v>2</v>
      </c>
      <c r="C6" s="39">
        <v>3</v>
      </c>
      <c r="D6" s="82">
        <v>4</v>
      </c>
      <c r="E6" s="39">
        <v>5</v>
      </c>
      <c r="F6" s="39">
        <v>6</v>
      </c>
      <c r="G6" s="82">
        <v>7</v>
      </c>
      <c r="H6" s="39">
        <v>8</v>
      </c>
      <c r="I6" s="39">
        <v>9</v>
      </c>
      <c r="J6" s="82">
        <v>10</v>
      </c>
      <c r="K6" s="39">
        <v>11</v>
      </c>
      <c r="L6" s="39">
        <v>12</v>
      </c>
      <c r="M6" s="82">
        <v>13</v>
      </c>
      <c r="N6" s="39">
        <v>14</v>
      </c>
    </row>
    <row r="7" ht="19.5" customHeight="1" spans="1:14">
      <c r="A7" s="19" t="s">
        <v>65</v>
      </c>
      <c r="B7" s="83" t="s">
        <v>65</v>
      </c>
      <c r="C7" s="83" t="s">
        <v>65</v>
      </c>
      <c r="D7" s="84" t="s">
        <v>65</v>
      </c>
      <c r="E7" s="83" t="s">
        <v>65</v>
      </c>
      <c r="F7" s="83" t="s">
        <v>65</v>
      </c>
      <c r="G7" s="83" t="s">
        <v>65</v>
      </c>
      <c r="H7" s="83" t="s">
        <v>65</v>
      </c>
      <c r="I7" s="83" t="s">
        <v>65</v>
      </c>
      <c r="J7" s="83" t="s">
        <v>65</v>
      </c>
      <c r="K7" s="83" t="s">
        <v>65</v>
      </c>
      <c r="L7" s="83" t="s">
        <v>65</v>
      </c>
      <c r="M7" s="83" t="s">
        <v>65</v>
      </c>
      <c r="N7" s="83" t="s">
        <v>65</v>
      </c>
    </row>
    <row r="8" ht="19.5" customHeight="1" spans="1:14">
      <c r="A8" s="85" t="s">
        <v>65</v>
      </c>
      <c r="B8" s="83" t="s">
        <v>65</v>
      </c>
      <c r="C8" s="83" t="s">
        <v>65</v>
      </c>
      <c r="D8" s="84" t="s">
        <v>65</v>
      </c>
      <c r="E8" s="83" t="s">
        <v>65</v>
      </c>
      <c r="F8" s="83" t="s">
        <v>65</v>
      </c>
      <c r="G8" s="83" t="s">
        <v>65</v>
      </c>
      <c r="H8" s="83" t="s">
        <v>65</v>
      </c>
      <c r="I8" s="83" t="s">
        <v>65</v>
      </c>
      <c r="J8" s="83" t="s">
        <v>65</v>
      </c>
      <c r="K8" s="83" t="s">
        <v>65</v>
      </c>
      <c r="L8" s="83" t="s">
        <v>65</v>
      </c>
      <c r="M8" s="83" t="s">
        <v>65</v>
      </c>
      <c r="N8" s="83" t="s">
        <v>65</v>
      </c>
    </row>
    <row r="9" ht="19.5" customHeight="1" spans="1:14">
      <c r="A9" s="86" t="s">
        <v>34</v>
      </c>
      <c r="B9" s="83" t="s">
        <v>65</v>
      </c>
      <c r="C9" s="83" t="s">
        <v>65</v>
      </c>
      <c r="D9" s="84" t="s">
        <v>65</v>
      </c>
      <c r="E9" s="83" t="s">
        <v>65</v>
      </c>
      <c r="F9" s="83" t="s">
        <v>65</v>
      </c>
      <c r="G9" s="83" t="s">
        <v>65</v>
      </c>
      <c r="H9" s="83" t="s">
        <v>65</v>
      </c>
      <c r="I9" s="83" t="s">
        <v>65</v>
      </c>
      <c r="J9" s="83" t="s">
        <v>65</v>
      </c>
      <c r="K9" s="83" t="s">
        <v>65</v>
      </c>
      <c r="L9" s="83" t="s">
        <v>65</v>
      </c>
      <c r="M9" s="83" t="s">
        <v>65</v>
      </c>
      <c r="N9" s="83" t="s">
        <v>65</v>
      </c>
    </row>
    <row r="11" customHeight="1" spans="1:1">
      <c r="A11" s="28" t="s">
        <v>480</v>
      </c>
    </row>
  </sheetData>
  <mergeCells count="5">
    <mergeCell ref="A2:N2"/>
    <mergeCell ref="A3:H3"/>
    <mergeCell ref="B4:D4"/>
    <mergeCell ref="E4:N4"/>
    <mergeCell ref="A4:A5"/>
  </mergeCells>
  <printOptions horizontalCentered="1"/>
  <pageMargins left="1" right="1" top="0.75" bottom="0.75" header="0" footer="0"/>
  <pageSetup paperSize="9" scale="58" orientation="landscape" useFirstPageNumber="1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K9"/>
  <sheetViews>
    <sheetView workbookViewId="0">
      <selection activeCell="C10" sqref="C10"/>
    </sheetView>
  </sheetViews>
  <sheetFormatPr defaultColWidth="9.13888888888889" defaultRowHeight="12" customHeight="1"/>
  <cols>
    <col min="1" max="1" width="59.4259259259259" style="50" customWidth="1"/>
    <col min="2" max="2" width="35.287037037037" style="3" customWidth="1"/>
    <col min="3" max="3" width="59.4259259259259" style="50" customWidth="1"/>
    <col min="4" max="5" width="23.5740740740741" style="50" customWidth="1"/>
    <col min="6" max="6" width="47.1388888888889" style="50" customWidth="1"/>
    <col min="7" max="7" width="8.86111111111111" style="2" customWidth="1"/>
    <col min="8" max="8" width="16" style="50" customWidth="1"/>
    <col min="9" max="9" width="8.42592592592593" style="2" customWidth="1"/>
    <col min="10" max="10" width="14.4259259259259" style="2" customWidth="1"/>
    <col min="11" max="11" width="45.4259259259259" style="3" customWidth="1"/>
    <col min="12" max="16384" width="9.13888888888889" style="3" customWidth="1"/>
  </cols>
  <sheetData>
    <row r="1" ht="15.75" customHeight="1" spans="11:11">
      <c r="K1" s="74" t="s">
        <v>481</v>
      </c>
    </row>
    <row r="2" s="65" customFormat="1" ht="45" customHeight="1" spans="1:11">
      <c r="A2" s="30" t="s">
        <v>482</v>
      </c>
      <c r="B2" s="67"/>
      <c r="C2" s="68"/>
      <c r="D2" s="68"/>
      <c r="E2" s="68"/>
      <c r="F2" s="68"/>
      <c r="G2" s="67"/>
      <c r="H2" s="68"/>
      <c r="I2" s="67"/>
      <c r="J2" s="67"/>
      <c r="K2" s="67"/>
    </row>
    <row r="3" s="66" customFormat="1" ht="15.75" customHeight="1" spans="1:11">
      <c r="A3" s="10" t="s">
        <v>2</v>
      </c>
      <c r="B3" s="69"/>
      <c r="C3" s="70"/>
      <c r="D3" s="70"/>
      <c r="E3" s="70"/>
      <c r="F3" s="70"/>
      <c r="G3" s="69"/>
      <c r="H3" s="70"/>
      <c r="I3" s="69"/>
      <c r="J3" s="69"/>
      <c r="K3" s="69"/>
    </row>
    <row r="4" ht="60" customHeight="1" spans="1:11">
      <c r="A4" s="59" t="s">
        <v>483</v>
      </c>
      <c r="B4" s="18" t="s">
        <v>141</v>
      </c>
      <c r="C4" s="59" t="s">
        <v>201</v>
      </c>
      <c r="D4" s="59" t="s">
        <v>202</v>
      </c>
      <c r="E4" s="59" t="s">
        <v>203</v>
      </c>
      <c r="F4" s="59" t="s">
        <v>204</v>
      </c>
      <c r="G4" s="17" t="s">
        <v>205</v>
      </c>
      <c r="H4" s="59" t="s">
        <v>206</v>
      </c>
      <c r="I4" s="17" t="s">
        <v>207</v>
      </c>
      <c r="J4" s="17" t="s">
        <v>208</v>
      </c>
      <c r="K4" s="18" t="s">
        <v>209</v>
      </c>
    </row>
    <row r="5" ht="15" customHeight="1" spans="1:11">
      <c r="A5" s="39">
        <v>1</v>
      </c>
      <c r="B5" s="18">
        <v>2</v>
      </c>
      <c r="C5" s="39">
        <v>3</v>
      </c>
      <c r="D5" s="18">
        <v>4</v>
      </c>
      <c r="E5" s="39">
        <v>5</v>
      </c>
      <c r="F5" s="18">
        <v>6</v>
      </c>
      <c r="G5" s="39">
        <v>7</v>
      </c>
      <c r="H5" s="18">
        <v>8</v>
      </c>
      <c r="I5" s="39">
        <v>9</v>
      </c>
      <c r="J5" s="18">
        <v>10</v>
      </c>
      <c r="K5" s="18">
        <v>11</v>
      </c>
    </row>
    <row r="6" ht="28.5" customHeight="1" spans="1:11">
      <c r="A6" s="71" t="s">
        <v>65</v>
      </c>
      <c r="B6" s="72"/>
      <c r="C6" s="73"/>
      <c r="D6" s="73"/>
      <c r="E6" s="73"/>
      <c r="F6" s="73"/>
      <c r="G6" s="72"/>
      <c r="H6" s="73"/>
      <c r="I6" s="72"/>
      <c r="J6" s="72"/>
      <c r="K6" s="72"/>
    </row>
    <row r="7" ht="156.75" customHeight="1" spans="1:11">
      <c r="A7" s="71" t="s">
        <v>65</v>
      </c>
      <c r="B7" s="24" t="s">
        <v>65</v>
      </c>
      <c r="C7" s="19" t="s">
        <v>65</v>
      </c>
      <c r="D7" s="73"/>
      <c r="E7" s="73"/>
      <c r="F7" s="73"/>
      <c r="G7" s="72"/>
      <c r="H7" s="73"/>
      <c r="I7" s="72"/>
      <c r="J7" s="72"/>
      <c r="K7" s="72"/>
    </row>
    <row r="8" ht="27.75" customHeight="1" spans="1:11">
      <c r="A8" s="73"/>
      <c r="B8" s="72"/>
      <c r="C8" s="73"/>
      <c r="D8" s="71" t="s">
        <v>65</v>
      </c>
      <c r="E8" s="71" t="s">
        <v>65</v>
      </c>
      <c r="F8" s="71" t="s">
        <v>65</v>
      </c>
      <c r="G8" s="72" t="s">
        <v>65</v>
      </c>
      <c r="H8" s="71" t="s">
        <v>65</v>
      </c>
      <c r="I8" s="72" t="s">
        <v>65</v>
      </c>
      <c r="J8" s="72" t="s">
        <v>65</v>
      </c>
      <c r="K8" s="24" t="s">
        <v>65</v>
      </c>
    </row>
    <row r="9" customHeight="1" spans="1:1">
      <c r="A9" s="50" t="s">
        <v>484</v>
      </c>
    </row>
  </sheetData>
  <mergeCells count="1">
    <mergeCell ref="A2:K2"/>
  </mergeCells>
  <printOptions horizontalCentered="1"/>
  <pageMargins left="0.385416666666667" right="0.385416666666667" top="0.510416666666667" bottom="0.510416666666667" header="0.3125" footer="0.3125"/>
  <pageSetup paperSize="9" scale="65" orientation="landscape" useFirstPageNumber="1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11"/>
  <sheetViews>
    <sheetView workbookViewId="0">
      <selection activeCell="D25" sqref="D25"/>
    </sheetView>
  </sheetViews>
  <sheetFormatPr defaultColWidth="9.13888888888889" defaultRowHeight="12" customHeight="1" outlineLevelCol="7"/>
  <cols>
    <col min="1" max="1" width="29" style="50" customWidth="1"/>
    <col min="2" max="3" width="33.5740740740741" style="50" customWidth="1"/>
    <col min="4" max="4" width="20.5740740740741" style="50" customWidth="1"/>
    <col min="5" max="5" width="6.71296296296296" style="50" customWidth="1"/>
    <col min="6" max="6" width="9.42592592592593" style="50" customWidth="1"/>
    <col min="7" max="8" width="16.4259259259259" style="50" customWidth="1"/>
    <col min="9" max="16384" width="9.13888888888889" style="2" customWidth="1"/>
  </cols>
  <sheetData>
    <row r="1" ht="14.25" customHeight="1" spans="8:8">
      <c r="H1" s="48" t="s">
        <v>485</v>
      </c>
    </row>
    <row r="2" ht="45" customHeight="1" spans="1:8">
      <c r="A2" s="51" t="s">
        <v>486</v>
      </c>
      <c r="B2" s="31"/>
      <c r="C2" s="31"/>
      <c r="D2" s="31"/>
      <c r="E2" s="31"/>
      <c r="F2" s="31"/>
      <c r="G2" s="31"/>
      <c r="H2" s="31"/>
    </row>
    <row r="3" ht="13.5" customHeight="1" spans="1:8">
      <c r="A3" s="52" t="s">
        <v>2</v>
      </c>
      <c r="B3" s="53"/>
      <c r="C3" s="54"/>
      <c r="H3" s="55" t="s">
        <v>130</v>
      </c>
    </row>
    <row r="4" ht="18" customHeight="1" spans="1:8">
      <c r="A4" s="35" t="s">
        <v>373</v>
      </c>
      <c r="B4" s="35" t="s">
        <v>487</v>
      </c>
      <c r="C4" s="35" t="s">
        <v>488</v>
      </c>
      <c r="D4" s="35" t="s">
        <v>489</v>
      </c>
      <c r="E4" s="35" t="s">
        <v>381</v>
      </c>
      <c r="F4" s="56" t="s">
        <v>490</v>
      </c>
      <c r="G4" s="49"/>
      <c r="H4" s="57"/>
    </row>
    <row r="5" ht="18" customHeight="1" spans="1:8">
      <c r="A5" s="58"/>
      <c r="B5" s="58"/>
      <c r="C5" s="58"/>
      <c r="D5" s="58"/>
      <c r="E5" s="58"/>
      <c r="F5" s="59" t="s">
        <v>382</v>
      </c>
      <c r="G5" s="59" t="s">
        <v>491</v>
      </c>
      <c r="H5" s="59" t="s">
        <v>492</v>
      </c>
    </row>
    <row r="6" ht="21" customHeight="1" spans="1:8">
      <c r="A6" s="60">
        <v>1</v>
      </c>
      <c r="B6" s="60">
        <v>2</v>
      </c>
      <c r="C6" s="60">
        <v>3</v>
      </c>
      <c r="D6" s="60">
        <v>4</v>
      </c>
      <c r="E6" s="60">
        <v>5</v>
      </c>
      <c r="F6" s="60">
        <v>6</v>
      </c>
      <c r="G6" s="60">
        <v>7</v>
      </c>
      <c r="H6" s="60">
        <v>8</v>
      </c>
    </row>
    <row r="7" ht="23.25" customHeight="1" spans="1:8">
      <c r="A7" s="61" t="s">
        <v>65</v>
      </c>
      <c r="B7" s="61"/>
      <c r="C7" s="61"/>
      <c r="D7" s="61"/>
      <c r="E7" s="61"/>
      <c r="F7" s="62" t="s">
        <v>65</v>
      </c>
      <c r="G7" s="62"/>
      <c r="H7" s="62" t="s">
        <v>65</v>
      </c>
    </row>
    <row r="8" ht="23.25" customHeight="1" spans="1:8">
      <c r="A8" s="39"/>
      <c r="B8" s="63" t="s">
        <v>65</v>
      </c>
      <c r="C8" s="63" t="s">
        <v>65</v>
      </c>
      <c r="D8" s="63" t="s">
        <v>65</v>
      </c>
      <c r="E8" s="57" t="s">
        <v>65</v>
      </c>
      <c r="F8" s="62" t="s">
        <v>65</v>
      </c>
      <c r="G8" s="62" t="s">
        <v>65</v>
      </c>
      <c r="H8" s="62" t="s">
        <v>65</v>
      </c>
    </row>
    <row r="9" ht="23.25" customHeight="1" spans="1:8">
      <c r="A9" s="12" t="s">
        <v>34</v>
      </c>
      <c r="B9" s="13"/>
      <c r="C9" s="13"/>
      <c r="D9" s="13"/>
      <c r="E9" s="64"/>
      <c r="F9" s="62" t="s">
        <v>65</v>
      </c>
      <c r="G9" s="62"/>
      <c r="H9" s="62" t="s">
        <v>65</v>
      </c>
    </row>
    <row r="11" customHeight="1" spans="1:1">
      <c r="A11" s="50" t="s">
        <v>493</v>
      </c>
    </row>
  </sheetData>
  <mergeCells count="9">
    <mergeCell ref="A2:H2"/>
    <mergeCell ref="A3:C3"/>
    <mergeCell ref="F4:H4"/>
    <mergeCell ref="A9:E9"/>
    <mergeCell ref="A4:A5"/>
    <mergeCell ref="B4:B5"/>
    <mergeCell ref="C4:C5"/>
    <mergeCell ref="D4:D5"/>
    <mergeCell ref="E4:E5"/>
  </mergeCells>
  <pageMargins left="0.363888888888889" right="0.104166666666667" top="0.260416666666667" bottom="0.260416666666667" header="0" footer="0"/>
  <pageSetup paperSize="9" scale="81" orientation="landscape" useFirstPageNumber="1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K10"/>
  <sheetViews>
    <sheetView workbookViewId="0">
      <selection activeCell="H25" sqref="H25"/>
    </sheetView>
  </sheetViews>
  <sheetFormatPr defaultColWidth="9.13888888888889" defaultRowHeight="14.25" customHeight="1"/>
  <cols>
    <col min="1" max="11" width="15" style="28" customWidth="1"/>
    <col min="12" max="16384" width="9.13888888888889" style="28" customWidth="1"/>
  </cols>
  <sheetData>
    <row r="1" ht="15.75" customHeight="1" spans="1:11">
      <c r="A1" s="29"/>
      <c r="B1" s="29"/>
      <c r="C1" s="29"/>
      <c r="D1" s="29"/>
      <c r="E1" s="29"/>
      <c r="F1" s="29"/>
      <c r="G1" s="29"/>
      <c r="H1" s="29"/>
      <c r="I1" s="29"/>
      <c r="J1" s="29"/>
      <c r="K1" s="48" t="s">
        <v>494</v>
      </c>
    </row>
    <row r="2" ht="45" customHeight="1" spans="1:11">
      <c r="A2" s="30" t="s">
        <v>495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ht="15" customHeight="1" spans="1:11">
      <c r="A3" s="32" t="s">
        <v>2</v>
      </c>
      <c r="B3" s="33"/>
      <c r="C3" s="34"/>
      <c r="D3" s="34"/>
      <c r="E3" s="34"/>
      <c r="G3" s="34"/>
      <c r="I3" s="34"/>
      <c r="J3" s="34"/>
      <c r="K3" s="48" t="s">
        <v>3</v>
      </c>
    </row>
    <row r="4" ht="17.25" customHeight="1" spans="1:11">
      <c r="A4" s="35" t="s">
        <v>187</v>
      </c>
      <c r="B4" s="35" t="s">
        <v>142</v>
      </c>
      <c r="C4" s="36" t="s">
        <v>140</v>
      </c>
      <c r="D4" s="36" t="s">
        <v>143</v>
      </c>
      <c r="E4" s="36" t="s">
        <v>144</v>
      </c>
      <c r="F4" s="37" t="s">
        <v>188</v>
      </c>
      <c r="G4" s="35" t="s">
        <v>189</v>
      </c>
      <c r="H4" s="36" t="s">
        <v>34</v>
      </c>
      <c r="I4" s="49" t="s">
        <v>496</v>
      </c>
      <c r="J4" s="49"/>
      <c r="K4" s="49"/>
    </row>
    <row r="5" ht="26.25" customHeight="1" spans="1:11">
      <c r="A5" s="38"/>
      <c r="B5" s="38"/>
      <c r="C5" s="38"/>
      <c r="D5" s="38"/>
      <c r="E5" s="38"/>
      <c r="F5" s="38"/>
      <c r="G5" s="38"/>
      <c r="H5" s="38" t="s">
        <v>36</v>
      </c>
      <c r="I5" s="17" t="s">
        <v>37</v>
      </c>
      <c r="J5" s="17" t="s">
        <v>38</v>
      </c>
      <c r="K5" s="17" t="s">
        <v>39</v>
      </c>
    </row>
    <row r="6" ht="16.5" customHeight="1" spans="1:11">
      <c r="A6" s="39">
        <v>1</v>
      </c>
      <c r="B6" s="39">
        <v>2</v>
      </c>
      <c r="C6" s="39">
        <v>3</v>
      </c>
      <c r="D6" s="40">
        <v>4</v>
      </c>
      <c r="E6" s="40">
        <v>5</v>
      </c>
      <c r="F6" s="40">
        <v>6</v>
      </c>
      <c r="G6" s="40">
        <v>7</v>
      </c>
      <c r="H6" s="40">
        <v>8</v>
      </c>
      <c r="I6" s="40">
        <v>9</v>
      </c>
      <c r="J6" s="40">
        <v>10</v>
      </c>
      <c r="K6" s="40">
        <v>11</v>
      </c>
    </row>
    <row r="7" customHeight="1" spans="1:11">
      <c r="A7" s="41" t="s">
        <v>497</v>
      </c>
      <c r="B7" s="41" t="s">
        <v>498</v>
      </c>
      <c r="C7" s="41" t="s">
        <v>49</v>
      </c>
      <c r="D7" s="41"/>
      <c r="E7" s="41"/>
      <c r="F7" s="41"/>
      <c r="G7" s="41"/>
      <c r="H7" s="42">
        <v>16</v>
      </c>
      <c r="I7" s="42">
        <v>16</v>
      </c>
      <c r="J7" s="42"/>
      <c r="K7" s="42"/>
    </row>
    <row r="8" customHeight="1" spans="1:11">
      <c r="A8" s="41"/>
      <c r="B8" s="41"/>
      <c r="C8" s="41"/>
      <c r="D8" s="41" t="s">
        <v>127</v>
      </c>
      <c r="E8" s="41" t="s">
        <v>195</v>
      </c>
      <c r="F8" s="41" t="s">
        <v>196</v>
      </c>
      <c r="G8" s="41" t="s">
        <v>197</v>
      </c>
      <c r="H8" s="42">
        <v>16</v>
      </c>
      <c r="I8" s="42">
        <v>16</v>
      </c>
      <c r="J8" s="42"/>
      <c r="K8" s="42"/>
    </row>
    <row r="9" customHeight="1" spans="1:11">
      <c r="A9" s="43" t="s">
        <v>497</v>
      </c>
      <c r="B9" s="44" t="s">
        <v>499</v>
      </c>
      <c r="C9" s="44" t="s">
        <v>49</v>
      </c>
      <c r="D9" s="45"/>
      <c r="E9" s="45"/>
      <c r="F9" s="45"/>
      <c r="G9" s="46"/>
      <c r="H9" s="42">
        <v>5.7</v>
      </c>
      <c r="I9" s="42">
        <v>5.7</v>
      </c>
      <c r="J9" s="42"/>
      <c r="K9" s="42"/>
    </row>
    <row r="10" customHeight="1" spans="1:11">
      <c r="A10" s="47"/>
      <c r="B10" s="47"/>
      <c r="C10" s="47"/>
      <c r="D10" s="41" t="s">
        <v>127</v>
      </c>
      <c r="E10" s="41" t="s">
        <v>195</v>
      </c>
      <c r="F10" s="41" t="s">
        <v>500</v>
      </c>
      <c r="G10" s="41" t="s">
        <v>501</v>
      </c>
      <c r="H10" s="42">
        <v>5.7</v>
      </c>
      <c r="I10" s="42">
        <v>5.7</v>
      </c>
      <c r="J10" s="42"/>
      <c r="K10" s="42"/>
    </row>
  </sheetData>
  <mergeCells count="12">
    <mergeCell ref="A2:K2"/>
    <mergeCell ref="A3:J3"/>
    <mergeCell ref="I4:K4"/>
    <mergeCell ref="A9:G9"/>
    <mergeCell ref="A4:A5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385416666666667" right="0.385416666666667" top="0.582638888888889" bottom="0.582638888888889" header="0.5" footer="0.5"/>
  <pageSetup paperSize="9" scale="88" orientation="landscape" useFirstPageNumber="1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9"/>
  <sheetViews>
    <sheetView showGridLines="0" workbookViewId="0">
      <selection activeCell="B24" sqref="B24"/>
    </sheetView>
  </sheetViews>
  <sheetFormatPr defaultColWidth="8.57407407407407" defaultRowHeight="12.75" customHeight="1" outlineLevelCol="6"/>
  <cols>
    <col min="1" max="1" width="42" style="1" customWidth="1"/>
    <col min="2" max="2" width="16.4259259259259" style="2" customWidth="1"/>
    <col min="3" max="3" width="55.1388888888889" style="2" customWidth="1"/>
    <col min="4" max="4" width="7.42592592592593" style="2" customWidth="1"/>
    <col min="5" max="6" width="17.5740740740741" style="1" customWidth="1"/>
    <col min="7" max="7" width="17.5740740740741" style="2" customWidth="1"/>
    <col min="8" max="16384" width="8.57407407407407" style="3" customWidth="1"/>
  </cols>
  <sheetData>
    <row r="1" ht="15" customHeight="1" spans="1:7">
      <c r="A1" s="4"/>
      <c r="G1" s="5" t="s">
        <v>502</v>
      </c>
    </row>
    <row r="2" ht="45" customHeight="1" spans="1:7">
      <c r="A2" s="6" t="s">
        <v>503</v>
      </c>
      <c r="B2" s="7"/>
      <c r="C2" s="7"/>
      <c r="D2" s="7"/>
      <c r="E2" s="8"/>
      <c r="F2" s="8"/>
      <c r="G2" s="7"/>
    </row>
    <row r="3" ht="15" customHeight="1" spans="1:7">
      <c r="A3" s="9" t="s">
        <v>2</v>
      </c>
      <c r="B3" s="10"/>
      <c r="C3" s="10"/>
      <c r="D3" s="10"/>
      <c r="G3" s="5" t="s">
        <v>130</v>
      </c>
    </row>
    <row r="4" ht="45" customHeight="1" spans="1:7">
      <c r="A4" s="11" t="s">
        <v>140</v>
      </c>
      <c r="B4" s="11" t="s">
        <v>187</v>
      </c>
      <c r="C4" s="11" t="s">
        <v>142</v>
      </c>
      <c r="D4" s="11" t="s">
        <v>504</v>
      </c>
      <c r="E4" s="12" t="s">
        <v>37</v>
      </c>
      <c r="F4" s="13"/>
      <c r="G4" s="14"/>
    </row>
    <row r="5" ht="45" customHeight="1" spans="1:7">
      <c r="A5" s="15"/>
      <c r="B5" s="16"/>
      <c r="C5" s="15"/>
      <c r="D5" s="16"/>
      <c r="E5" s="17" t="s">
        <v>505</v>
      </c>
      <c r="F5" s="17" t="s">
        <v>506</v>
      </c>
      <c r="G5" s="17" t="s">
        <v>507</v>
      </c>
    </row>
    <row r="6" ht="15" customHeight="1" spans="1:7">
      <c r="A6" s="18">
        <v>1</v>
      </c>
      <c r="B6" s="18">
        <v>2</v>
      </c>
      <c r="C6" s="18">
        <v>3</v>
      </c>
      <c r="D6" s="18">
        <v>4</v>
      </c>
      <c r="E6" s="18">
        <v>5</v>
      </c>
      <c r="F6" s="18">
        <v>6</v>
      </c>
      <c r="G6" s="18">
        <v>7</v>
      </c>
    </row>
    <row r="7" ht="30" customHeight="1" spans="1:7">
      <c r="A7" s="19" t="s">
        <v>49</v>
      </c>
      <c r="B7" s="20"/>
      <c r="C7" s="20"/>
      <c r="D7" s="20"/>
      <c r="E7" s="21">
        <v>10</v>
      </c>
      <c r="F7" s="21"/>
      <c r="G7" s="22"/>
    </row>
    <row r="8" ht="30" customHeight="1" spans="1:7">
      <c r="A8" s="23"/>
      <c r="B8" s="24" t="s">
        <v>193</v>
      </c>
      <c r="C8" s="24" t="s">
        <v>192</v>
      </c>
      <c r="D8" s="20" t="s">
        <v>508</v>
      </c>
      <c r="E8" s="21">
        <v>10</v>
      </c>
      <c r="F8" s="21"/>
      <c r="G8" s="22"/>
    </row>
    <row r="9" ht="30" customHeight="1" spans="1:7">
      <c r="A9" s="25" t="s">
        <v>34</v>
      </c>
      <c r="B9" s="26"/>
      <c r="C9" s="26"/>
      <c r="D9" s="27"/>
      <c r="E9" s="21">
        <v>10</v>
      </c>
      <c r="F9" s="21"/>
      <c r="G9" s="22"/>
    </row>
  </sheetData>
  <mergeCells count="7">
    <mergeCell ref="A2:G2"/>
    <mergeCell ref="E4:G4"/>
    <mergeCell ref="A9:D9"/>
    <mergeCell ref="A4:A5"/>
    <mergeCell ref="B4:B5"/>
    <mergeCell ref="C4:C5"/>
    <mergeCell ref="D4:D5"/>
  </mergeCells>
  <pageMargins left="0.188888888888889" right="0.188888888888889" top="0.188888888888889" bottom="0.196527777777778" header="0.188888888888889" footer="0.188888888888889"/>
  <pageSetup paperSize="9" scale="88" fitToHeight="0" orientation="landscape" useFirstPageNumber="1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U9"/>
  <sheetViews>
    <sheetView workbookViewId="0">
      <selection activeCell="D23" sqref="D23"/>
    </sheetView>
  </sheetViews>
  <sheetFormatPr defaultColWidth="8" defaultRowHeight="14.25" customHeight="1"/>
  <cols>
    <col min="1" max="1" width="21.1388888888889" style="28" customWidth="1"/>
    <col min="2" max="2" width="33.5740740740741" style="28" customWidth="1"/>
    <col min="3" max="8" width="12.5740740740741" style="28" customWidth="1"/>
    <col min="9" max="9" width="11.712962962963" style="2" customWidth="1"/>
    <col min="10" max="13" width="12.5740740740741" style="28" customWidth="1"/>
    <col min="14" max="14" width="12.5740740740741" style="2" customWidth="1"/>
    <col min="15" max="15" width="12.5740740740741" style="28" customWidth="1"/>
    <col min="16" max="16" width="8" style="2" customWidth="1"/>
    <col min="17" max="17" width="9.57407407407407" style="2" customWidth="1"/>
    <col min="18" max="18" width="9.71296296296296" style="2" customWidth="1"/>
    <col min="19" max="19" width="10.5740740740741" style="2" customWidth="1"/>
    <col min="20" max="21" width="10.1388888888889" style="28" customWidth="1"/>
    <col min="22" max="16384" width="8" style="2" customWidth="1"/>
  </cols>
  <sheetData>
    <row r="1" customHeight="1" spans="1:21">
      <c r="A1" s="29"/>
      <c r="B1" s="29"/>
      <c r="C1" s="29"/>
      <c r="D1" s="29"/>
      <c r="E1" s="29"/>
      <c r="F1" s="29"/>
      <c r="G1" s="29"/>
      <c r="H1" s="29"/>
      <c r="I1" s="229"/>
      <c r="J1" s="29"/>
      <c r="K1" s="29"/>
      <c r="L1" s="29"/>
      <c r="M1" s="29"/>
      <c r="N1" s="229"/>
      <c r="O1" s="29"/>
      <c r="P1" s="229"/>
      <c r="Q1" s="229"/>
      <c r="R1" s="229"/>
      <c r="S1" s="229"/>
      <c r="T1" s="301" t="s">
        <v>30</v>
      </c>
      <c r="U1" s="302" t="s">
        <v>30</v>
      </c>
    </row>
    <row r="2" ht="45" customHeight="1" spans="1:21">
      <c r="A2" s="230" t="s">
        <v>31</v>
      </c>
      <c r="B2" s="31"/>
      <c r="C2" s="31"/>
      <c r="D2" s="31"/>
      <c r="E2" s="31"/>
      <c r="F2" s="31"/>
      <c r="G2" s="31"/>
      <c r="H2" s="31"/>
      <c r="I2" s="87"/>
      <c r="J2" s="31"/>
      <c r="K2" s="31"/>
      <c r="L2" s="31"/>
      <c r="M2" s="31"/>
      <c r="N2" s="87"/>
      <c r="O2" s="31"/>
      <c r="P2" s="87"/>
      <c r="Q2" s="87"/>
      <c r="R2" s="87"/>
      <c r="S2" s="87"/>
      <c r="T2" s="31"/>
      <c r="U2" s="87"/>
    </row>
    <row r="3" ht="20.25" customHeight="1" spans="1:21">
      <c r="A3" s="52" t="s">
        <v>2</v>
      </c>
      <c r="B3" s="240"/>
      <c r="C3" s="240"/>
      <c r="D3" s="240"/>
      <c r="E3" s="240"/>
      <c r="F3" s="240"/>
      <c r="G3" s="240"/>
      <c r="H3" s="240"/>
      <c r="I3" s="232"/>
      <c r="J3" s="240"/>
      <c r="K3" s="240"/>
      <c r="L3" s="240"/>
      <c r="M3" s="240"/>
      <c r="N3" s="232"/>
      <c r="O3" s="240"/>
      <c r="P3" s="232"/>
      <c r="Q3" s="232"/>
      <c r="R3" s="232"/>
      <c r="S3" s="232"/>
      <c r="T3" s="301" t="s">
        <v>3</v>
      </c>
      <c r="U3" s="303" t="s">
        <v>3</v>
      </c>
    </row>
    <row r="4" ht="18.75" customHeight="1" spans="1:21">
      <c r="A4" s="97" t="s">
        <v>32</v>
      </c>
      <c r="B4" s="287" t="s">
        <v>33</v>
      </c>
      <c r="C4" s="287" t="s">
        <v>34</v>
      </c>
      <c r="D4" s="13" t="s">
        <v>35</v>
      </c>
      <c r="E4" s="288"/>
      <c r="F4" s="288"/>
      <c r="G4" s="288"/>
      <c r="H4" s="288"/>
      <c r="I4" s="108"/>
      <c r="J4" s="288"/>
      <c r="K4" s="288"/>
      <c r="L4" s="288"/>
      <c r="M4" s="288"/>
      <c r="N4" s="108"/>
      <c r="O4" s="294"/>
      <c r="P4" s="13" t="s">
        <v>25</v>
      </c>
      <c r="Q4" s="13"/>
      <c r="R4" s="13"/>
      <c r="S4" s="13"/>
      <c r="T4" s="288"/>
      <c r="U4" s="64"/>
    </row>
    <row r="5" ht="24.75" customHeight="1" spans="1:21">
      <c r="A5" s="289"/>
      <c r="B5" s="290"/>
      <c r="C5" s="290"/>
      <c r="D5" s="290" t="s">
        <v>36</v>
      </c>
      <c r="E5" s="290" t="s">
        <v>37</v>
      </c>
      <c r="F5" s="290" t="s">
        <v>38</v>
      </c>
      <c r="G5" s="290" t="s">
        <v>39</v>
      </c>
      <c r="H5" s="290" t="s">
        <v>40</v>
      </c>
      <c r="I5" s="295" t="s">
        <v>41</v>
      </c>
      <c r="J5" s="296"/>
      <c r="K5" s="296"/>
      <c r="L5" s="296"/>
      <c r="M5" s="296"/>
      <c r="N5" s="295"/>
      <c r="O5" s="297"/>
      <c r="P5" s="298" t="s">
        <v>36</v>
      </c>
      <c r="Q5" s="298" t="s">
        <v>37</v>
      </c>
      <c r="R5" s="97" t="s">
        <v>38</v>
      </c>
      <c r="S5" s="287" t="s">
        <v>39</v>
      </c>
      <c r="T5" s="304" t="s">
        <v>40</v>
      </c>
      <c r="U5" s="287" t="s">
        <v>41</v>
      </c>
    </row>
    <row r="6" ht="24.75" customHeight="1" spans="1:21">
      <c r="A6" s="38"/>
      <c r="B6" s="257"/>
      <c r="C6" s="257"/>
      <c r="D6" s="257"/>
      <c r="E6" s="257"/>
      <c r="F6" s="257"/>
      <c r="G6" s="257"/>
      <c r="H6" s="257"/>
      <c r="I6" s="18" t="s">
        <v>36</v>
      </c>
      <c r="J6" s="299" t="s">
        <v>42</v>
      </c>
      <c r="K6" s="299" t="s">
        <v>43</v>
      </c>
      <c r="L6" s="299" t="s">
        <v>44</v>
      </c>
      <c r="M6" s="299" t="s">
        <v>45</v>
      </c>
      <c r="N6" s="299" t="s">
        <v>46</v>
      </c>
      <c r="O6" s="299" t="s">
        <v>47</v>
      </c>
      <c r="P6" s="300"/>
      <c r="Q6" s="300"/>
      <c r="R6" s="16"/>
      <c r="S6" s="300"/>
      <c r="T6" s="257"/>
      <c r="U6" s="257"/>
    </row>
    <row r="7" ht="16.5" customHeight="1" spans="1:21">
      <c r="A7" s="79">
        <v>1</v>
      </c>
      <c r="B7" s="39">
        <v>2</v>
      </c>
      <c r="C7" s="39">
        <v>3</v>
      </c>
      <c r="D7" s="39">
        <v>4</v>
      </c>
      <c r="E7" s="291">
        <v>5</v>
      </c>
      <c r="F7" s="40">
        <v>6</v>
      </c>
      <c r="G7" s="40">
        <v>7</v>
      </c>
      <c r="H7" s="291">
        <v>8</v>
      </c>
      <c r="I7" s="291">
        <v>9</v>
      </c>
      <c r="J7" s="40">
        <v>10</v>
      </c>
      <c r="K7" s="40">
        <v>11</v>
      </c>
      <c r="L7" s="291">
        <v>12</v>
      </c>
      <c r="M7" s="291">
        <v>13</v>
      </c>
      <c r="N7" s="291">
        <v>14</v>
      </c>
      <c r="O7" s="291">
        <v>15</v>
      </c>
      <c r="P7" s="291">
        <v>16</v>
      </c>
      <c r="Q7" s="291">
        <v>17</v>
      </c>
      <c r="R7" s="291">
        <v>18</v>
      </c>
      <c r="S7" s="291">
        <v>19</v>
      </c>
      <c r="T7" s="291">
        <v>20</v>
      </c>
      <c r="U7" s="291">
        <v>21</v>
      </c>
    </row>
    <row r="8" ht="16.5" customHeight="1" spans="1:21">
      <c r="A8" s="19" t="s">
        <v>48</v>
      </c>
      <c r="B8" s="19" t="s">
        <v>49</v>
      </c>
      <c r="C8" s="22">
        <v>13141.19758</v>
      </c>
      <c r="D8" s="21">
        <v>941.24358</v>
      </c>
      <c r="E8" s="22">
        <v>941.24358</v>
      </c>
      <c r="F8" s="22"/>
      <c r="G8" s="22"/>
      <c r="H8" s="22"/>
      <c r="I8" s="22">
        <v>12199.954</v>
      </c>
      <c r="J8" s="22"/>
      <c r="K8" s="22">
        <v>12199.954</v>
      </c>
      <c r="L8" s="22"/>
      <c r="M8" s="22"/>
      <c r="N8" s="22"/>
      <c r="O8" s="22"/>
      <c r="P8" s="83"/>
      <c r="Q8" s="83"/>
      <c r="R8" s="305"/>
      <c r="S8" s="306"/>
      <c r="T8" s="307"/>
      <c r="U8" s="306"/>
    </row>
    <row r="9" ht="16.5" customHeight="1" spans="1:21">
      <c r="A9" s="292" t="s">
        <v>34</v>
      </c>
      <c r="B9" s="293"/>
      <c r="C9" s="22">
        <v>13141.19758</v>
      </c>
      <c r="D9" s="22">
        <v>941.24358</v>
      </c>
      <c r="E9" s="22">
        <v>941.24358</v>
      </c>
      <c r="F9" s="22"/>
      <c r="G9" s="22"/>
      <c r="H9" s="22"/>
      <c r="I9" s="22">
        <v>12199.954</v>
      </c>
      <c r="J9" s="22"/>
      <c r="K9" s="22">
        <v>12199.954</v>
      </c>
      <c r="L9" s="22"/>
      <c r="M9" s="22"/>
      <c r="N9" s="22"/>
      <c r="O9" s="22"/>
      <c r="P9" s="83"/>
      <c r="Q9" s="83"/>
      <c r="R9" s="305"/>
      <c r="S9" s="306"/>
      <c r="T9" s="306"/>
      <c r="U9" s="306"/>
    </row>
  </sheetData>
  <mergeCells count="22">
    <mergeCell ref="T1:U1"/>
    <mergeCell ref="A2:U2"/>
    <mergeCell ref="A3:D3"/>
    <mergeCell ref="T3:U3"/>
    <mergeCell ref="D4:O4"/>
    <mergeCell ref="P4:U4"/>
    <mergeCell ref="I5:O5"/>
    <mergeCell ref="A9:B9"/>
    <mergeCell ref="A4:A6"/>
    <mergeCell ref="B4:B6"/>
    <mergeCell ref="C4:C6"/>
    <mergeCell ref="D5:D6"/>
    <mergeCell ref="E5:E6"/>
    <mergeCell ref="F5:F6"/>
    <mergeCell ref="G5:G6"/>
    <mergeCell ref="H5:H6"/>
    <mergeCell ref="P5:P6"/>
    <mergeCell ref="Q5:Q6"/>
    <mergeCell ref="R5:R6"/>
    <mergeCell ref="S5:S6"/>
    <mergeCell ref="T5:T6"/>
    <mergeCell ref="U5:U6"/>
  </mergeCells>
  <printOptions horizontalCentered="1"/>
  <pageMargins left="1" right="1" top="0.75" bottom="0.75" header="0" footer="0"/>
  <pageSetup paperSize="9" scale="47" orientation="landscape" useFirstPageNumber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P26"/>
  <sheetViews>
    <sheetView workbookViewId="0">
      <pane xSplit="7" ySplit="7" topLeftCell="H8" activePane="bottomRight" state="frozen"/>
      <selection/>
      <selection pane="topRight"/>
      <selection pane="bottomLeft"/>
      <selection pane="bottomRight" activeCell="E26" sqref="E26:F26"/>
    </sheetView>
  </sheetViews>
  <sheetFormatPr defaultColWidth="9.13888888888889" defaultRowHeight="14.25" customHeight="1"/>
  <cols>
    <col min="1" max="1" width="14.287037037037" style="176" customWidth="1"/>
    <col min="2" max="2" width="37.712962962963" style="176" customWidth="1"/>
    <col min="3" max="3" width="18.8611111111111" style="176" customWidth="1"/>
    <col min="4" max="6" width="18.712962962963" style="176" customWidth="1"/>
    <col min="7" max="16" width="18.8611111111111" style="176" customWidth="1"/>
    <col min="17" max="16384" width="9.13888888888889" style="176" customWidth="1"/>
  </cols>
  <sheetData>
    <row r="1" ht="15.75" customHeight="1" spans="1:16">
      <c r="A1" s="206"/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25"/>
      <c r="P1" s="225" t="s">
        <v>50</v>
      </c>
    </row>
    <row r="2" ht="45" customHeight="1" spans="1:16">
      <c r="A2" s="179" t="s">
        <v>51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</row>
    <row r="3" ht="15" customHeight="1" spans="1:16">
      <c r="A3" s="273" t="s">
        <v>2</v>
      </c>
      <c r="B3" s="274"/>
      <c r="C3" s="275"/>
      <c r="D3" s="207"/>
      <c r="E3" s="275"/>
      <c r="F3" s="275"/>
      <c r="G3" s="207"/>
      <c r="H3" s="207"/>
      <c r="I3" s="275"/>
      <c r="J3" s="207"/>
      <c r="K3" s="275"/>
      <c r="L3" s="275"/>
      <c r="M3" s="207"/>
      <c r="N3" s="207"/>
      <c r="O3" s="225"/>
      <c r="P3" s="225" t="s">
        <v>3</v>
      </c>
    </row>
    <row r="4" ht="17.25" customHeight="1" spans="1:16">
      <c r="A4" s="186" t="s">
        <v>52</v>
      </c>
      <c r="B4" s="186" t="s">
        <v>53</v>
      </c>
      <c r="C4" s="208" t="s">
        <v>34</v>
      </c>
      <c r="D4" s="209" t="s">
        <v>37</v>
      </c>
      <c r="E4" s="210"/>
      <c r="F4" s="211"/>
      <c r="G4" s="276" t="s">
        <v>38</v>
      </c>
      <c r="H4" s="208" t="s">
        <v>39</v>
      </c>
      <c r="I4" s="186" t="s">
        <v>54</v>
      </c>
      <c r="J4" s="209" t="s">
        <v>41</v>
      </c>
      <c r="K4" s="284"/>
      <c r="L4" s="284"/>
      <c r="M4" s="284"/>
      <c r="N4" s="284"/>
      <c r="O4" s="210"/>
      <c r="P4" s="285"/>
    </row>
    <row r="5" ht="26.25" customHeight="1" spans="1:16">
      <c r="A5" s="216"/>
      <c r="B5" s="216"/>
      <c r="C5" s="216"/>
      <c r="D5" s="194" t="s">
        <v>36</v>
      </c>
      <c r="E5" s="194" t="s">
        <v>55</v>
      </c>
      <c r="F5" s="194" t="s">
        <v>56</v>
      </c>
      <c r="G5" s="216"/>
      <c r="H5" s="216"/>
      <c r="I5" s="216"/>
      <c r="J5" s="194" t="s">
        <v>36</v>
      </c>
      <c r="K5" s="286" t="s">
        <v>57</v>
      </c>
      <c r="L5" s="286" t="s">
        <v>58</v>
      </c>
      <c r="M5" s="286" t="s">
        <v>59</v>
      </c>
      <c r="N5" s="286" t="s">
        <v>60</v>
      </c>
      <c r="O5" s="217" t="s">
        <v>61</v>
      </c>
      <c r="P5" s="286" t="s">
        <v>62</v>
      </c>
    </row>
    <row r="6" ht="16.5" customHeight="1" spans="1:16">
      <c r="A6" s="194">
        <v>1</v>
      </c>
      <c r="B6" s="194">
        <v>2</v>
      </c>
      <c r="C6" s="194">
        <v>3</v>
      </c>
      <c r="D6" s="194">
        <v>4</v>
      </c>
      <c r="E6" s="194">
        <v>5</v>
      </c>
      <c r="F6" s="194">
        <v>6</v>
      </c>
      <c r="G6" s="194">
        <v>7</v>
      </c>
      <c r="H6" s="194">
        <v>8</v>
      </c>
      <c r="I6" s="194">
        <v>9</v>
      </c>
      <c r="J6" s="194">
        <v>10</v>
      </c>
      <c r="K6" s="194">
        <v>11</v>
      </c>
      <c r="L6" s="194">
        <v>12</v>
      </c>
      <c r="M6" s="194">
        <v>13</v>
      </c>
      <c r="N6" s="194">
        <v>14</v>
      </c>
      <c r="O6" s="194">
        <v>15</v>
      </c>
      <c r="P6" s="194">
        <v>16</v>
      </c>
    </row>
    <row r="7" ht="20.25" customHeight="1" spans="1:16">
      <c r="A7" s="258" t="s">
        <v>63</v>
      </c>
      <c r="B7" s="201" t="s">
        <v>64</v>
      </c>
      <c r="C7" s="137">
        <v>597.90262</v>
      </c>
      <c r="D7" s="223">
        <f>E7+F7</f>
        <v>367.73262</v>
      </c>
      <c r="E7" s="223">
        <v>367.73262</v>
      </c>
      <c r="F7" s="223"/>
      <c r="G7" s="220"/>
      <c r="H7" s="223" t="s">
        <v>65</v>
      </c>
      <c r="I7" s="220"/>
      <c r="J7" s="223">
        <v>230.17</v>
      </c>
      <c r="K7" s="223"/>
      <c r="L7" s="223">
        <v>230.17</v>
      </c>
      <c r="M7" s="220"/>
      <c r="N7" s="223"/>
      <c r="O7" s="223"/>
      <c r="P7" s="223"/>
    </row>
    <row r="8" ht="20.25" customHeight="1" spans="1:16">
      <c r="A8" s="258" t="s">
        <v>66</v>
      </c>
      <c r="B8" s="201" t="s">
        <v>67</v>
      </c>
      <c r="C8" s="137">
        <v>567.00262</v>
      </c>
      <c r="D8" s="223">
        <f t="shared" ref="D8:D25" si="0">E8+F8</f>
        <v>367.73262</v>
      </c>
      <c r="E8" s="223">
        <v>367.73262</v>
      </c>
      <c r="F8" s="223"/>
      <c r="G8" s="220"/>
      <c r="H8" s="223" t="s">
        <v>65</v>
      </c>
      <c r="I8" s="220"/>
      <c r="J8" s="223">
        <v>199.27</v>
      </c>
      <c r="K8" s="223"/>
      <c r="L8" s="223">
        <v>199.27</v>
      </c>
      <c r="M8" s="220"/>
      <c r="N8" s="223"/>
      <c r="O8" s="223"/>
      <c r="P8" s="223"/>
    </row>
    <row r="9" ht="20.25" customHeight="1" spans="1:16">
      <c r="A9" s="258" t="s">
        <v>68</v>
      </c>
      <c r="B9" s="201" t="s">
        <v>69</v>
      </c>
      <c r="C9" s="137">
        <v>239.50262</v>
      </c>
      <c r="D9" s="223">
        <f t="shared" si="0"/>
        <v>187.73262</v>
      </c>
      <c r="E9" s="223">
        <v>187.73262</v>
      </c>
      <c r="F9" s="223"/>
      <c r="G9" s="220"/>
      <c r="H9" s="223"/>
      <c r="I9" s="220"/>
      <c r="J9" s="223">
        <v>51.77</v>
      </c>
      <c r="K9" s="223"/>
      <c r="L9" s="223">
        <v>51.77</v>
      </c>
      <c r="M9" s="220"/>
      <c r="N9" s="223"/>
      <c r="O9" s="223"/>
      <c r="P9" s="223"/>
    </row>
    <row r="10" ht="20.25" customHeight="1" spans="1:16">
      <c r="A10" s="258" t="s">
        <v>70</v>
      </c>
      <c r="B10" s="201" t="s">
        <v>71</v>
      </c>
      <c r="C10" s="137">
        <v>287</v>
      </c>
      <c r="D10" s="223">
        <f t="shared" si="0"/>
        <v>180</v>
      </c>
      <c r="E10" s="223">
        <v>180</v>
      </c>
      <c r="F10" s="223"/>
      <c r="G10" s="220"/>
      <c r="H10" s="223"/>
      <c r="I10" s="220"/>
      <c r="J10" s="223">
        <v>107</v>
      </c>
      <c r="K10" s="223"/>
      <c r="L10" s="223">
        <v>107</v>
      </c>
      <c r="M10" s="220"/>
      <c r="N10" s="223"/>
      <c r="O10" s="223"/>
      <c r="P10" s="223"/>
    </row>
    <row r="11" ht="20.25" customHeight="1" spans="1:16">
      <c r="A11" s="258" t="s">
        <v>72</v>
      </c>
      <c r="B11" s="201" t="s">
        <v>73</v>
      </c>
      <c r="C11" s="137">
        <v>40.5</v>
      </c>
      <c r="D11" s="223">
        <f t="shared" si="0"/>
        <v>0</v>
      </c>
      <c r="E11" s="223"/>
      <c r="F11" s="223"/>
      <c r="G11" s="220"/>
      <c r="H11" s="223"/>
      <c r="I11" s="220"/>
      <c r="J11" s="223">
        <v>40.5</v>
      </c>
      <c r="K11" s="223"/>
      <c r="L11" s="223">
        <v>40.5</v>
      </c>
      <c r="M11" s="220"/>
      <c r="N11" s="223"/>
      <c r="O11" s="223"/>
      <c r="P11" s="223"/>
    </row>
    <row r="12" ht="20.25" customHeight="1" spans="1:16">
      <c r="A12" s="258" t="s">
        <v>74</v>
      </c>
      <c r="B12" s="201" t="s">
        <v>75</v>
      </c>
      <c r="C12" s="137">
        <v>30.9</v>
      </c>
      <c r="D12" s="223">
        <f t="shared" si="0"/>
        <v>0</v>
      </c>
      <c r="E12" s="223"/>
      <c r="F12" s="223"/>
      <c r="G12" s="220"/>
      <c r="H12" s="223" t="s">
        <v>65</v>
      </c>
      <c r="I12" s="220"/>
      <c r="J12" s="223">
        <v>30.9</v>
      </c>
      <c r="K12" s="223"/>
      <c r="L12" s="223">
        <v>30.9</v>
      </c>
      <c r="M12" s="220"/>
      <c r="N12" s="223"/>
      <c r="O12" s="223"/>
      <c r="P12" s="223"/>
    </row>
    <row r="13" ht="20.25" customHeight="1" spans="1:16">
      <c r="A13" s="258" t="s">
        <v>76</v>
      </c>
      <c r="B13" s="201" t="s">
        <v>77</v>
      </c>
      <c r="C13" s="137">
        <v>30.9</v>
      </c>
      <c r="D13" s="223">
        <f t="shared" si="0"/>
        <v>0</v>
      </c>
      <c r="E13" s="223"/>
      <c r="F13" s="223"/>
      <c r="G13" s="220"/>
      <c r="H13" s="223"/>
      <c r="I13" s="220"/>
      <c r="J13" s="223">
        <v>30.9</v>
      </c>
      <c r="K13" s="223"/>
      <c r="L13" s="223">
        <v>30.9</v>
      </c>
      <c r="M13" s="220"/>
      <c r="N13" s="223"/>
      <c r="O13" s="223"/>
      <c r="P13" s="223"/>
    </row>
    <row r="14" ht="20.25" customHeight="1" spans="1:16">
      <c r="A14" s="258" t="s">
        <v>78</v>
      </c>
      <c r="B14" s="201" t="s">
        <v>79</v>
      </c>
      <c r="C14" s="137">
        <v>12143.29496</v>
      </c>
      <c r="D14" s="223">
        <f t="shared" si="0"/>
        <v>573.51096</v>
      </c>
      <c r="E14" s="277">
        <f>E15+E17+E19</f>
        <v>563.51096</v>
      </c>
      <c r="F14" s="223">
        <v>10</v>
      </c>
      <c r="G14" s="220"/>
      <c r="H14" s="223" t="s">
        <v>65</v>
      </c>
      <c r="I14" s="220"/>
      <c r="J14" s="223">
        <v>11569.784</v>
      </c>
      <c r="K14" s="223"/>
      <c r="L14" s="223">
        <v>11569.784</v>
      </c>
      <c r="M14" s="220"/>
      <c r="N14" s="223"/>
      <c r="O14" s="223"/>
      <c r="P14" s="223"/>
    </row>
    <row r="15" ht="20.25" customHeight="1" spans="1:16">
      <c r="A15" s="258">
        <v>21002</v>
      </c>
      <c r="B15" s="201" t="s">
        <v>80</v>
      </c>
      <c r="C15" s="137">
        <v>10</v>
      </c>
      <c r="D15" s="223">
        <f t="shared" si="0"/>
        <v>10</v>
      </c>
      <c r="E15" s="278"/>
      <c r="F15" s="279">
        <v>10</v>
      </c>
      <c r="G15" s="220"/>
      <c r="H15" s="223"/>
      <c r="I15" s="220"/>
      <c r="J15" s="223"/>
      <c r="K15" s="223"/>
      <c r="L15" s="223"/>
      <c r="M15" s="220"/>
      <c r="N15" s="223"/>
      <c r="O15" s="223"/>
      <c r="P15" s="223"/>
    </row>
    <row r="16" ht="20.25" customHeight="1" spans="1:16">
      <c r="A16" s="258">
        <v>2100205</v>
      </c>
      <c r="B16" s="201" t="s">
        <v>81</v>
      </c>
      <c r="C16" s="137">
        <v>10</v>
      </c>
      <c r="D16" s="223">
        <f t="shared" si="0"/>
        <v>10</v>
      </c>
      <c r="E16" s="278"/>
      <c r="F16" s="279">
        <v>10</v>
      </c>
      <c r="G16" s="220"/>
      <c r="H16" s="223"/>
      <c r="I16" s="220"/>
      <c r="J16" s="223"/>
      <c r="K16" s="223"/>
      <c r="L16" s="223"/>
      <c r="M16" s="220"/>
      <c r="N16" s="223"/>
      <c r="O16" s="223"/>
      <c r="P16" s="223"/>
    </row>
    <row r="17" ht="20.25" customHeight="1" spans="1:16">
      <c r="A17" s="258" t="s">
        <v>82</v>
      </c>
      <c r="B17" s="201" t="s">
        <v>83</v>
      </c>
      <c r="C17" s="137">
        <v>11856.564</v>
      </c>
      <c r="D17" s="223">
        <f t="shared" si="0"/>
        <v>540</v>
      </c>
      <c r="E17" s="280">
        <v>540</v>
      </c>
      <c r="F17" s="279"/>
      <c r="G17" s="220"/>
      <c r="H17" s="223" t="s">
        <v>65</v>
      </c>
      <c r="I17" s="220"/>
      <c r="J17" s="223">
        <v>11316.564</v>
      </c>
      <c r="K17" s="223"/>
      <c r="L17" s="223">
        <v>11316.564</v>
      </c>
      <c r="M17" s="220"/>
      <c r="N17" s="223"/>
      <c r="O17" s="223"/>
      <c r="P17" s="223"/>
    </row>
    <row r="18" ht="20.25" customHeight="1" spans="1:16">
      <c r="A18" s="258" t="s">
        <v>84</v>
      </c>
      <c r="B18" s="201" t="s">
        <v>85</v>
      </c>
      <c r="C18" s="137">
        <v>11856.564</v>
      </c>
      <c r="D18" s="223">
        <f t="shared" si="0"/>
        <v>540</v>
      </c>
      <c r="E18" s="280">
        <v>540</v>
      </c>
      <c r="F18" s="279"/>
      <c r="G18" s="220"/>
      <c r="H18" s="223"/>
      <c r="I18" s="220"/>
      <c r="J18" s="223">
        <v>11316.564</v>
      </c>
      <c r="K18" s="223"/>
      <c r="L18" s="223">
        <v>11316.564</v>
      </c>
      <c r="M18" s="220"/>
      <c r="N18" s="223"/>
      <c r="O18" s="223"/>
      <c r="P18" s="223"/>
    </row>
    <row r="19" ht="20.25" customHeight="1" spans="1:16">
      <c r="A19" s="258" t="s">
        <v>86</v>
      </c>
      <c r="B19" s="201" t="s">
        <v>87</v>
      </c>
      <c r="C19" s="137">
        <v>276.73096</v>
      </c>
      <c r="D19" s="223">
        <f t="shared" si="0"/>
        <v>23.51096</v>
      </c>
      <c r="E19" s="281">
        <v>23.51096</v>
      </c>
      <c r="F19" s="223"/>
      <c r="G19" s="220"/>
      <c r="H19" s="223" t="s">
        <v>65</v>
      </c>
      <c r="I19" s="220"/>
      <c r="J19" s="223">
        <v>253.22</v>
      </c>
      <c r="K19" s="223"/>
      <c r="L19" s="223">
        <v>253.22</v>
      </c>
      <c r="M19" s="220"/>
      <c r="N19" s="223"/>
      <c r="O19" s="223"/>
      <c r="P19" s="223"/>
    </row>
    <row r="20" ht="20.25" customHeight="1" spans="1:16">
      <c r="A20" s="258" t="s">
        <v>88</v>
      </c>
      <c r="B20" s="201" t="s">
        <v>89</v>
      </c>
      <c r="C20" s="137">
        <v>184</v>
      </c>
      <c r="D20" s="223">
        <f t="shared" si="0"/>
        <v>0</v>
      </c>
      <c r="E20" s="223"/>
      <c r="F20" s="223"/>
      <c r="G20" s="220"/>
      <c r="H20" s="223"/>
      <c r="I20" s="220"/>
      <c r="J20" s="223">
        <v>184</v>
      </c>
      <c r="K20" s="223"/>
      <c r="L20" s="223">
        <v>184</v>
      </c>
      <c r="M20" s="220"/>
      <c r="N20" s="223"/>
      <c r="O20" s="223"/>
      <c r="P20" s="223"/>
    </row>
    <row r="21" ht="20.25" customHeight="1" spans="1:16">
      <c r="A21" s="258" t="s">
        <v>90</v>
      </c>
      <c r="B21" s="201" t="s">
        <v>91</v>
      </c>
      <c r="C21" s="137">
        <v>89.50096</v>
      </c>
      <c r="D21" s="223">
        <f t="shared" si="0"/>
        <v>20.28096</v>
      </c>
      <c r="E21" s="223">
        <v>20.28096</v>
      </c>
      <c r="F21" s="223"/>
      <c r="G21" s="220"/>
      <c r="H21" s="223"/>
      <c r="I21" s="220"/>
      <c r="J21" s="223">
        <v>69.22</v>
      </c>
      <c r="K21" s="223"/>
      <c r="L21" s="223">
        <v>69.22</v>
      </c>
      <c r="M21" s="220"/>
      <c r="N21" s="223"/>
      <c r="O21" s="223"/>
      <c r="P21" s="223"/>
    </row>
    <row r="22" ht="20.25" customHeight="1" spans="1:16">
      <c r="A22" s="258" t="s">
        <v>92</v>
      </c>
      <c r="B22" s="201" t="s">
        <v>93</v>
      </c>
      <c r="C22" s="137">
        <v>3.23</v>
      </c>
      <c r="D22" s="223">
        <f t="shared" si="0"/>
        <v>3.23</v>
      </c>
      <c r="E22" s="223">
        <v>3.23</v>
      </c>
      <c r="F22" s="223"/>
      <c r="G22" s="220"/>
      <c r="H22" s="223"/>
      <c r="I22" s="220"/>
      <c r="J22" s="223"/>
      <c r="K22" s="223"/>
      <c r="L22" s="223"/>
      <c r="M22" s="220"/>
      <c r="N22" s="223"/>
      <c r="O22" s="223"/>
      <c r="P22" s="223"/>
    </row>
    <row r="23" ht="20.25" customHeight="1" spans="1:16">
      <c r="A23" s="258" t="s">
        <v>94</v>
      </c>
      <c r="B23" s="201" t="s">
        <v>95</v>
      </c>
      <c r="C23" s="137">
        <v>400</v>
      </c>
      <c r="D23" s="223">
        <f t="shared" si="0"/>
        <v>0</v>
      </c>
      <c r="E23" s="223"/>
      <c r="F23" s="223"/>
      <c r="G23" s="220"/>
      <c r="H23" s="223" t="s">
        <v>65</v>
      </c>
      <c r="I23" s="220"/>
      <c r="J23" s="223">
        <v>400</v>
      </c>
      <c r="K23" s="223"/>
      <c r="L23" s="223">
        <v>400</v>
      </c>
      <c r="M23" s="220"/>
      <c r="N23" s="223"/>
      <c r="O23" s="223"/>
      <c r="P23" s="223"/>
    </row>
    <row r="24" ht="20.25" customHeight="1" spans="1:16">
      <c r="A24" s="258" t="s">
        <v>96</v>
      </c>
      <c r="B24" s="201" t="s">
        <v>97</v>
      </c>
      <c r="C24" s="137">
        <v>400</v>
      </c>
      <c r="D24" s="223">
        <f t="shared" si="0"/>
        <v>0</v>
      </c>
      <c r="E24" s="223"/>
      <c r="F24" s="223"/>
      <c r="G24" s="220"/>
      <c r="H24" s="223" t="s">
        <v>65</v>
      </c>
      <c r="I24" s="220"/>
      <c r="J24" s="223">
        <v>400</v>
      </c>
      <c r="K24" s="223"/>
      <c r="L24" s="223">
        <v>400</v>
      </c>
      <c r="M24" s="220"/>
      <c r="N24" s="223"/>
      <c r="O24" s="223"/>
      <c r="P24" s="223"/>
    </row>
    <row r="25" ht="20.25" customHeight="1" spans="1:16">
      <c r="A25" s="258" t="s">
        <v>98</v>
      </c>
      <c r="B25" s="201" t="s">
        <v>99</v>
      </c>
      <c r="C25" s="137">
        <v>400</v>
      </c>
      <c r="D25" s="223">
        <f t="shared" si="0"/>
        <v>0</v>
      </c>
      <c r="E25" s="223"/>
      <c r="F25" s="223"/>
      <c r="G25" s="220"/>
      <c r="H25" s="223"/>
      <c r="I25" s="220"/>
      <c r="J25" s="223">
        <v>400</v>
      </c>
      <c r="K25" s="223"/>
      <c r="L25" s="223">
        <v>400</v>
      </c>
      <c r="M25" s="220"/>
      <c r="N25" s="223"/>
      <c r="O25" s="223"/>
      <c r="P25" s="223"/>
    </row>
    <row r="26" ht="17.25" customHeight="1" spans="1:16">
      <c r="A26" s="202" t="s">
        <v>100</v>
      </c>
      <c r="B26" s="282" t="s">
        <v>100</v>
      </c>
      <c r="C26" s="223">
        <f>C23+C14+C7</f>
        <v>13141.19758</v>
      </c>
      <c r="D26" s="223">
        <f>D23+D14+D7</f>
        <v>941.24358</v>
      </c>
      <c r="E26" s="223">
        <f>E23+E14+E7</f>
        <v>931.24358</v>
      </c>
      <c r="F26" s="223">
        <f>F23+F14+F7</f>
        <v>10</v>
      </c>
      <c r="G26" s="220"/>
      <c r="H26" s="283" t="s">
        <v>65</v>
      </c>
      <c r="I26" s="223"/>
      <c r="J26" s="223">
        <v>12199.954</v>
      </c>
      <c r="K26" s="223"/>
      <c r="L26" s="223">
        <v>12199.954</v>
      </c>
      <c r="M26" s="223"/>
      <c r="N26" s="223"/>
      <c r="O26" s="223"/>
      <c r="P26" s="223"/>
    </row>
  </sheetData>
  <mergeCells count="11">
    <mergeCell ref="A2:P2"/>
    <mergeCell ref="A3:L3"/>
    <mergeCell ref="D4:F4"/>
    <mergeCell ref="J4:P4"/>
    <mergeCell ref="A26:B26"/>
    <mergeCell ref="A4:A5"/>
    <mergeCell ref="B4:B5"/>
    <mergeCell ref="C4:C5"/>
    <mergeCell ref="G4:G5"/>
    <mergeCell ref="H4:H5"/>
    <mergeCell ref="I4:I5"/>
  </mergeCells>
  <printOptions horizontalCentered="1"/>
  <pageMargins left="0.385416666666667" right="0.385416666666667" top="0.582638888888889" bottom="0.582638888888889" header="0.5" footer="0.5"/>
  <pageSetup paperSize="9" scale="88" orientation="landscape" useFirstPageNumber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D16"/>
  <sheetViews>
    <sheetView workbookViewId="0">
      <selection activeCell="C23" sqref="C23"/>
    </sheetView>
  </sheetViews>
  <sheetFormatPr defaultColWidth="9.13888888888889" defaultRowHeight="14.25" customHeight="1" outlineLevelCol="3"/>
  <cols>
    <col min="1" max="1" width="49.287037037037" style="50" customWidth="1"/>
    <col min="2" max="2" width="38.8611111111111" style="50" customWidth="1"/>
    <col min="3" max="3" width="48.5740740740741" style="50" customWidth="1"/>
    <col min="4" max="4" width="36.4259259259259" style="50" customWidth="1"/>
    <col min="5" max="16384" width="9.13888888888889" style="2" customWidth="1"/>
  </cols>
  <sheetData>
    <row r="1" customHeight="1" spans="1:4">
      <c r="A1" s="54"/>
      <c r="B1" s="54"/>
      <c r="C1" s="54"/>
      <c r="D1" s="48" t="s">
        <v>101</v>
      </c>
    </row>
    <row r="2" ht="45" customHeight="1" spans="1:4">
      <c r="A2" s="30" t="s">
        <v>102</v>
      </c>
      <c r="B2" s="264"/>
      <c r="C2" s="264"/>
      <c r="D2" s="264"/>
    </row>
    <row r="3" ht="17.25" customHeight="1" spans="1:4">
      <c r="A3" s="10" t="s">
        <v>2</v>
      </c>
      <c r="B3" s="265"/>
      <c r="C3" s="265"/>
      <c r="D3" s="157" t="s">
        <v>3</v>
      </c>
    </row>
    <row r="4" ht="19.5" customHeight="1" spans="1:4">
      <c r="A4" s="79" t="s">
        <v>4</v>
      </c>
      <c r="B4" s="46"/>
      <c r="C4" s="79" t="s">
        <v>5</v>
      </c>
      <c r="D4" s="46"/>
    </row>
    <row r="5" ht="21.75" customHeight="1" spans="1:4">
      <c r="A5" s="36" t="s">
        <v>6</v>
      </c>
      <c r="B5" s="234" t="s">
        <v>7</v>
      </c>
      <c r="C5" s="36" t="s">
        <v>103</v>
      </c>
      <c r="D5" s="234" t="s">
        <v>7</v>
      </c>
    </row>
    <row r="6" ht="17.25" customHeight="1" spans="1:4">
      <c r="A6" s="38"/>
      <c r="B6" s="58"/>
      <c r="C6" s="38"/>
      <c r="D6" s="58"/>
    </row>
    <row r="7" ht="17.25" customHeight="1" spans="1:4">
      <c r="A7" s="266" t="s">
        <v>104</v>
      </c>
      <c r="B7" s="21">
        <v>941.24358</v>
      </c>
      <c r="C7" s="267" t="s">
        <v>105</v>
      </c>
      <c r="D7" s="22">
        <v>941.24358</v>
      </c>
    </row>
    <row r="8" ht="17.25" customHeight="1" spans="1:4">
      <c r="A8" s="268" t="s">
        <v>106</v>
      </c>
      <c r="B8" s="21">
        <v>941.24358</v>
      </c>
      <c r="C8" s="267" t="s">
        <v>107</v>
      </c>
      <c r="D8" s="22">
        <v>367.73262</v>
      </c>
    </row>
    <row r="9" ht="17.25" customHeight="1" spans="1:4">
      <c r="A9" s="268" t="s">
        <v>108</v>
      </c>
      <c r="B9" s="22"/>
      <c r="C9" s="267" t="s">
        <v>109</v>
      </c>
      <c r="D9" s="22">
        <v>573.51096</v>
      </c>
    </row>
    <row r="10" ht="17.25" customHeight="1" spans="1:4">
      <c r="A10" s="268" t="s">
        <v>110</v>
      </c>
      <c r="B10" s="22"/>
      <c r="C10" s="267" t="s">
        <v>111</v>
      </c>
      <c r="D10" s="22"/>
    </row>
    <row r="11" ht="17.25" customHeight="1" spans="1:4">
      <c r="A11" s="268" t="s">
        <v>112</v>
      </c>
      <c r="B11" s="22"/>
      <c r="C11" s="71"/>
      <c r="D11" s="21"/>
    </row>
    <row r="12" ht="17.25" customHeight="1" spans="1:4">
      <c r="A12" s="268" t="s">
        <v>106</v>
      </c>
      <c r="B12" s="21"/>
      <c r="C12" s="71"/>
      <c r="D12" s="21"/>
    </row>
    <row r="13" customHeight="1" spans="1:4">
      <c r="A13" s="71" t="s">
        <v>108</v>
      </c>
      <c r="B13" s="21"/>
      <c r="C13" s="269"/>
      <c r="D13" s="270"/>
    </row>
    <row r="14" customHeight="1" spans="1:4">
      <c r="A14" s="71" t="s">
        <v>110</v>
      </c>
      <c r="B14" s="270"/>
      <c r="C14" s="269"/>
      <c r="D14" s="270"/>
    </row>
    <row r="15" customHeight="1" spans="1:4">
      <c r="A15" s="269"/>
      <c r="B15" s="270"/>
      <c r="C15" s="71" t="s">
        <v>113</v>
      </c>
      <c r="D15" s="270"/>
    </row>
    <row r="16" ht="17.25" customHeight="1" spans="1:4">
      <c r="A16" s="271" t="s">
        <v>114</v>
      </c>
      <c r="B16" s="272">
        <v>941.24358</v>
      </c>
      <c r="C16" s="269" t="s">
        <v>29</v>
      </c>
      <c r="D16" s="272">
        <v>941.24358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rintOptions horizontalCentered="1"/>
  <pageMargins left="1" right="1" top="0.75" bottom="0.75" header="0" footer="0"/>
  <pageSetup paperSize="9" scale="82" orientation="landscape" useFirstPageNumber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21"/>
  <sheetViews>
    <sheetView workbookViewId="0">
      <selection activeCell="C18" sqref="C18"/>
    </sheetView>
  </sheetViews>
  <sheetFormatPr defaultColWidth="9.13888888888889" defaultRowHeight="14.25" customHeight="1" outlineLevelCol="6"/>
  <cols>
    <col min="1" max="1" width="17" style="152" customWidth="1"/>
    <col min="2" max="2" width="44" style="152" customWidth="1"/>
    <col min="3" max="3" width="24.287037037037" style="28" customWidth="1"/>
    <col min="4" max="4" width="16.5740740740741" style="28" customWidth="1"/>
    <col min="5" max="7" width="24.287037037037" style="28" customWidth="1"/>
    <col min="8" max="16384" width="9.13888888888889" style="28" customWidth="1"/>
  </cols>
  <sheetData>
    <row r="1" customHeight="1" spans="6:7">
      <c r="F1" s="75"/>
      <c r="G1" s="48" t="s">
        <v>115</v>
      </c>
    </row>
    <row r="2" ht="45" customHeight="1" spans="1:7">
      <c r="A2" s="159" t="s">
        <v>116</v>
      </c>
      <c r="B2" s="159"/>
      <c r="C2" s="159"/>
      <c r="D2" s="159"/>
      <c r="E2" s="159"/>
      <c r="F2" s="159"/>
      <c r="G2" s="159"/>
    </row>
    <row r="3" ht="18" customHeight="1" spans="1:7">
      <c r="A3" s="10" t="s">
        <v>2</v>
      </c>
      <c r="F3" s="156"/>
      <c r="G3" s="157" t="s">
        <v>3</v>
      </c>
    </row>
    <row r="4" ht="20.25" customHeight="1" spans="1:7">
      <c r="A4" s="254" t="s">
        <v>117</v>
      </c>
      <c r="B4" s="255"/>
      <c r="C4" s="234" t="s">
        <v>34</v>
      </c>
      <c r="D4" s="233" t="s">
        <v>55</v>
      </c>
      <c r="E4" s="45"/>
      <c r="F4" s="46"/>
      <c r="G4" s="256" t="s">
        <v>56</v>
      </c>
    </row>
    <row r="5" ht="20.25" customHeight="1" spans="1:7">
      <c r="A5" s="166" t="s">
        <v>52</v>
      </c>
      <c r="B5" s="166" t="s">
        <v>53</v>
      </c>
      <c r="C5" s="38"/>
      <c r="D5" s="39" t="s">
        <v>36</v>
      </c>
      <c r="E5" s="39" t="s">
        <v>118</v>
      </c>
      <c r="F5" s="39" t="s">
        <v>119</v>
      </c>
      <c r="G5" s="257"/>
    </row>
    <row r="6" ht="13.5" customHeight="1" spans="1:7">
      <c r="A6" s="166" t="s">
        <v>120</v>
      </c>
      <c r="B6" s="166" t="s">
        <v>121</v>
      </c>
      <c r="C6" s="166" t="s">
        <v>122</v>
      </c>
      <c r="D6" s="39"/>
      <c r="E6" s="166" t="s">
        <v>123</v>
      </c>
      <c r="F6" s="166" t="s">
        <v>124</v>
      </c>
      <c r="G6" s="166" t="s">
        <v>125</v>
      </c>
    </row>
    <row r="7" ht="18" customHeight="1" spans="1:7">
      <c r="A7" s="258" t="s">
        <v>63</v>
      </c>
      <c r="B7" s="258" t="s">
        <v>64</v>
      </c>
      <c r="C7" s="259">
        <v>367.73262</v>
      </c>
      <c r="D7" s="259">
        <v>367.73262</v>
      </c>
      <c r="E7" s="259">
        <v>362.63262</v>
      </c>
      <c r="F7" s="259">
        <v>5.1</v>
      </c>
      <c r="G7" s="259"/>
    </row>
    <row r="8" ht="18" customHeight="1" spans="1:7">
      <c r="A8" s="258" t="s">
        <v>66</v>
      </c>
      <c r="B8" s="258" t="s">
        <v>67</v>
      </c>
      <c r="C8" s="259">
        <v>367.73262</v>
      </c>
      <c r="D8" s="259">
        <v>367.73262</v>
      </c>
      <c r="E8" s="259">
        <v>362.63262</v>
      </c>
      <c r="F8" s="259">
        <v>5.1</v>
      </c>
      <c r="G8" s="259"/>
    </row>
    <row r="9" ht="18" customHeight="1" spans="1:7">
      <c r="A9" s="258" t="s">
        <v>68</v>
      </c>
      <c r="B9" s="201" t="s">
        <v>69</v>
      </c>
      <c r="C9" s="259">
        <v>187.73262</v>
      </c>
      <c r="D9" s="259">
        <v>187.73262</v>
      </c>
      <c r="E9" s="259">
        <v>182.63262</v>
      </c>
      <c r="F9" s="259">
        <v>5.1</v>
      </c>
      <c r="G9" s="259"/>
    </row>
    <row r="10" ht="18" customHeight="1" spans="1:7">
      <c r="A10" s="258" t="s">
        <v>70</v>
      </c>
      <c r="B10" s="201" t="s">
        <v>71</v>
      </c>
      <c r="C10" s="259">
        <v>180</v>
      </c>
      <c r="D10" s="259">
        <v>180</v>
      </c>
      <c r="E10" s="259">
        <v>180</v>
      </c>
      <c r="F10" s="259"/>
      <c r="G10" s="259"/>
    </row>
    <row r="11" ht="18" customHeight="1" spans="1:7">
      <c r="A11" s="258" t="s">
        <v>78</v>
      </c>
      <c r="B11" s="201" t="s">
        <v>79</v>
      </c>
      <c r="C11" s="259">
        <v>573.51096</v>
      </c>
      <c r="D11" s="259">
        <v>563.51096</v>
      </c>
      <c r="E11" s="259">
        <v>563.51096</v>
      </c>
      <c r="F11" s="259"/>
      <c r="G11" s="259">
        <v>10</v>
      </c>
    </row>
    <row r="12" ht="18" customHeight="1" spans="1:7">
      <c r="A12" s="258" t="s">
        <v>126</v>
      </c>
      <c r="B12" s="201" t="s">
        <v>80</v>
      </c>
      <c r="C12" s="259">
        <v>10</v>
      </c>
      <c r="D12" s="259"/>
      <c r="E12" s="259"/>
      <c r="F12" s="259"/>
      <c r="G12" s="259">
        <v>10</v>
      </c>
    </row>
    <row r="13" ht="18" customHeight="1" spans="1:7">
      <c r="A13" s="258" t="s">
        <v>127</v>
      </c>
      <c r="B13" s="201" t="s">
        <v>81</v>
      </c>
      <c r="C13" s="259">
        <v>10</v>
      </c>
      <c r="D13" s="259"/>
      <c r="E13" s="259"/>
      <c r="F13" s="259"/>
      <c r="G13" s="259">
        <v>10</v>
      </c>
    </row>
    <row r="14" ht="18" customHeight="1" spans="1:7">
      <c r="A14" s="258" t="s">
        <v>82</v>
      </c>
      <c r="B14" s="201" t="s">
        <v>83</v>
      </c>
      <c r="C14" s="259">
        <v>540</v>
      </c>
      <c r="D14" s="259">
        <v>540</v>
      </c>
      <c r="E14" s="259">
        <v>540</v>
      </c>
      <c r="F14" s="259"/>
      <c r="G14" s="259"/>
    </row>
    <row r="15" ht="18" customHeight="1" spans="1:7">
      <c r="A15" s="258" t="s">
        <v>84</v>
      </c>
      <c r="B15" s="201" t="s">
        <v>85</v>
      </c>
      <c r="C15" s="259">
        <v>540</v>
      </c>
      <c r="D15" s="259">
        <v>540</v>
      </c>
      <c r="E15" s="259">
        <v>540</v>
      </c>
      <c r="F15" s="259"/>
      <c r="G15" s="259"/>
    </row>
    <row r="16" ht="18" customHeight="1" spans="1:7">
      <c r="A16" s="258" t="s">
        <v>86</v>
      </c>
      <c r="B16" s="201" t="s">
        <v>87</v>
      </c>
      <c r="C16" s="259">
        <v>23.51096</v>
      </c>
      <c r="D16" s="259">
        <v>23.51096</v>
      </c>
      <c r="E16" s="259">
        <v>23.51096</v>
      </c>
      <c r="F16" s="259"/>
      <c r="G16" s="259"/>
    </row>
    <row r="17" ht="18" customHeight="1" spans="1:7">
      <c r="A17" s="258" t="s">
        <v>90</v>
      </c>
      <c r="B17" s="201" t="s">
        <v>91</v>
      </c>
      <c r="C17" s="259">
        <v>20.28096</v>
      </c>
      <c r="D17" s="259">
        <v>20.28096</v>
      </c>
      <c r="E17" s="259">
        <v>20.28096</v>
      </c>
      <c r="F17" s="259"/>
      <c r="G17" s="259"/>
    </row>
    <row r="18" ht="18" customHeight="1" spans="1:7">
      <c r="A18" s="258" t="s">
        <v>92</v>
      </c>
      <c r="B18" s="201" t="s">
        <v>93</v>
      </c>
      <c r="C18" s="259">
        <v>3.23</v>
      </c>
      <c r="D18" s="259">
        <v>3.23</v>
      </c>
      <c r="E18" s="259">
        <v>3.23</v>
      </c>
      <c r="F18" s="259"/>
      <c r="G18" s="259"/>
    </row>
    <row r="19" ht="18" customHeight="1" spans="1:7">
      <c r="A19" s="260" t="s">
        <v>100</v>
      </c>
      <c r="B19" s="261" t="s">
        <v>100</v>
      </c>
      <c r="C19" s="262">
        <v>941.24358</v>
      </c>
      <c r="D19" s="259">
        <v>931.24358</v>
      </c>
      <c r="E19" s="262">
        <v>926.14358</v>
      </c>
      <c r="F19" s="262">
        <v>5.1</v>
      </c>
      <c r="G19" s="262">
        <v>10</v>
      </c>
    </row>
    <row r="20" customHeight="1" spans="1:2">
      <c r="A20" s="263"/>
      <c r="B20" s="263"/>
    </row>
    <row r="21" customHeight="1" spans="1:2">
      <c r="A21" s="263"/>
      <c r="B21" s="263"/>
    </row>
  </sheetData>
  <mergeCells count="7">
    <mergeCell ref="A2:G2"/>
    <mergeCell ref="A3:E3"/>
    <mergeCell ref="A4:B4"/>
    <mergeCell ref="D4:F4"/>
    <mergeCell ref="A19:B19"/>
    <mergeCell ref="C4:C5"/>
    <mergeCell ref="G4:G5"/>
  </mergeCells>
  <printOptions horizontalCentered="1"/>
  <pageMargins left="0.385416666666667" right="0.385416666666667" top="0.582638888888889" bottom="0.582638888888889" header="0.5" footer="0.5"/>
  <pageSetup paperSize="9" fitToHeight="100" orientation="landscape" useFirstPageNumber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F8"/>
  <sheetViews>
    <sheetView workbookViewId="0">
      <selection activeCell="E28" sqref="E28"/>
    </sheetView>
  </sheetViews>
  <sheetFormatPr defaultColWidth="9.13888888888889" defaultRowHeight="14.25" customHeight="1" outlineLevelRow="7" outlineLevelCol="5"/>
  <cols>
    <col min="1" max="2" width="20.712962962963" style="244" customWidth="1"/>
    <col min="3" max="3" width="20.712962962963" style="245" customWidth="1"/>
    <col min="4" max="6" width="20.712962962963" style="246" customWidth="1"/>
    <col min="7" max="16384" width="9.13888888888889" style="28" customWidth="1"/>
  </cols>
  <sheetData>
    <row r="1" s="28" customFormat="1" customHeight="1" spans="1:6">
      <c r="A1" s="247"/>
      <c r="B1" s="247"/>
      <c r="C1" s="34"/>
      <c r="F1" s="248" t="s">
        <v>128</v>
      </c>
    </row>
    <row r="2" ht="45" customHeight="1" spans="1:6">
      <c r="A2" s="249" t="s">
        <v>129</v>
      </c>
      <c r="B2" s="250"/>
      <c r="C2" s="250"/>
      <c r="D2" s="250"/>
      <c r="E2" s="250"/>
      <c r="F2" s="250"/>
    </row>
    <row r="3" s="28" customFormat="1" ht="15.75" customHeight="1" spans="1:6">
      <c r="A3" s="10" t="s">
        <v>2</v>
      </c>
      <c r="B3" s="247"/>
      <c r="C3" s="34"/>
      <c r="F3" s="248" t="s">
        <v>130</v>
      </c>
    </row>
    <row r="4" s="243" customFormat="1" ht="19.5" customHeight="1" spans="1:6">
      <c r="A4" s="35" t="s">
        <v>131</v>
      </c>
      <c r="B4" s="36" t="s">
        <v>132</v>
      </c>
      <c r="C4" s="79" t="s">
        <v>133</v>
      </c>
      <c r="D4" s="45"/>
      <c r="E4" s="46"/>
      <c r="F4" s="36" t="s">
        <v>134</v>
      </c>
    </row>
    <row r="5" s="243" customFormat="1" ht="19.5" customHeight="1" spans="1:6">
      <c r="A5" s="58"/>
      <c r="B5" s="38"/>
      <c r="C5" s="39" t="s">
        <v>36</v>
      </c>
      <c r="D5" s="39" t="s">
        <v>135</v>
      </c>
      <c r="E5" s="39" t="s">
        <v>136</v>
      </c>
      <c r="F5" s="38"/>
    </row>
    <row r="6" s="243" customFormat="1" ht="18.75" customHeight="1" spans="1:6">
      <c r="A6" s="60">
        <v>1</v>
      </c>
      <c r="B6" s="60">
        <v>2</v>
      </c>
      <c r="C6" s="251">
        <v>3</v>
      </c>
      <c r="D6" s="60">
        <v>4</v>
      </c>
      <c r="E6" s="60">
        <v>5</v>
      </c>
      <c r="F6" s="60">
        <v>6</v>
      </c>
    </row>
    <row r="7" ht="18.75" customHeight="1" spans="1:6">
      <c r="A7" s="21"/>
      <c r="B7" s="21"/>
      <c r="C7" s="252"/>
      <c r="D7" s="21"/>
      <c r="E7" s="21"/>
      <c r="F7" s="21"/>
    </row>
    <row r="8" ht="26" customHeight="1" spans="1:1">
      <c r="A8" s="253" t="s">
        <v>137</v>
      </c>
    </row>
  </sheetData>
  <mergeCells count="6">
    <mergeCell ref="A2:F2"/>
    <mergeCell ref="A3:D3"/>
    <mergeCell ref="C4:E4"/>
    <mergeCell ref="A4:A5"/>
    <mergeCell ref="B4:B5"/>
    <mergeCell ref="F4:F5"/>
  </mergeCells>
  <printOptions horizontalCentered="1"/>
  <pageMargins left="0.385416666666667" right="0.385416666666667" top="0.582638888888889" bottom="0.582638888888889" header="0.510416666666667" footer="0.510416666666667"/>
  <pageSetup paperSize="9" fitToHeight="100" orientation="landscape" useFirstPageNumber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Y16"/>
  <sheetViews>
    <sheetView workbookViewId="0">
      <selection activeCell="I17" sqref="I17"/>
    </sheetView>
  </sheetViews>
  <sheetFormatPr defaultColWidth="9.13888888888889" defaultRowHeight="14.25" customHeight="1"/>
  <cols>
    <col min="1" max="1" width="32.8611111111111" style="28" customWidth="1"/>
    <col min="2" max="2" width="20.712962962963" style="28" customWidth="1"/>
    <col min="3" max="3" width="31.287037037037" style="28" customWidth="1"/>
    <col min="4" max="4" width="10.1388888888889" style="28" customWidth="1"/>
    <col min="5" max="5" width="17.5740740740741" style="28" customWidth="1"/>
    <col min="6" max="6" width="10.287037037037" style="28" customWidth="1"/>
    <col min="7" max="7" width="23" style="28" customWidth="1"/>
    <col min="8" max="8" width="10.712962962963" style="28" customWidth="1"/>
    <col min="9" max="9" width="11" style="28" customWidth="1"/>
    <col min="10" max="10" width="15.4259259259259" style="28" customWidth="1"/>
    <col min="11" max="11" width="10.712962962963" style="28" customWidth="1"/>
    <col min="12" max="14" width="11.1388888888889" style="28" customWidth="1"/>
    <col min="15" max="17" width="9.13888888888889" style="28" customWidth="1"/>
    <col min="18" max="18" width="12.1388888888889" style="28" customWidth="1"/>
    <col min="19" max="21" width="12.287037037037" style="28" customWidth="1"/>
    <col min="22" max="22" width="12.712962962963" style="28" customWidth="1"/>
    <col min="23" max="25" width="11.1388888888889" style="28" customWidth="1"/>
    <col min="26" max="16384" width="9.13888888888889" style="28" customWidth="1"/>
  </cols>
  <sheetData>
    <row r="1" ht="13.5" customHeight="1" spans="2:25">
      <c r="B1" s="227"/>
      <c r="D1" s="228"/>
      <c r="E1" s="228"/>
      <c r="F1" s="228"/>
      <c r="G1" s="228"/>
      <c r="H1" s="229"/>
      <c r="I1" s="229"/>
      <c r="J1" s="29"/>
      <c r="K1" s="229"/>
      <c r="L1" s="229"/>
      <c r="M1" s="229"/>
      <c r="N1" s="229"/>
      <c r="O1" s="29"/>
      <c r="P1" s="29"/>
      <c r="Q1" s="29"/>
      <c r="R1" s="229"/>
      <c r="V1" s="227"/>
      <c r="X1" s="48"/>
      <c r="Y1" s="74" t="s">
        <v>138</v>
      </c>
    </row>
    <row r="2" ht="45" customHeight="1" spans="1:25">
      <c r="A2" s="230" t="s">
        <v>139</v>
      </c>
      <c r="B2" s="87"/>
      <c r="C2" s="87"/>
      <c r="D2" s="87"/>
      <c r="E2" s="87"/>
      <c r="F2" s="87"/>
      <c r="G2" s="87"/>
      <c r="H2" s="87"/>
      <c r="I2" s="87"/>
      <c r="J2" s="31"/>
      <c r="K2" s="87"/>
      <c r="L2" s="87"/>
      <c r="M2" s="87"/>
      <c r="N2" s="87"/>
      <c r="O2" s="31"/>
      <c r="P2" s="31"/>
      <c r="Q2" s="31"/>
      <c r="R2" s="87"/>
      <c r="S2" s="87"/>
      <c r="T2" s="87"/>
      <c r="U2" s="87"/>
      <c r="V2" s="87"/>
      <c r="W2" s="87"/>
      <c r="X2" s="31"/>
      <c r="Y2" s="87"/>
    </row>
    <row r="3" ht="18.75" customHeight="1" spans="1:25">
      <c r="A3" s="10" t="s">
        <v>2</v>
      </c>
      <c r="B3" s="231"/>
      <c r="C3" s="231"/>
      <c r="D3" s="231"/>
      <c r="E3" s="231"/>
      <c r="F3" s="231"/>
      <c r="G3" s="231"/>
      <c r="H3" s="232"/>
      <c r="I3" s="232"/>
      <c r="J3" s="240"/>
      <c r="K3" s="232"/>
      <c r="L3" s="232"/>
      <c r="M3" s="232"/>
      <c r="N3" s="232"/>
      <c r="O3" s="240"/>
      <c r="P3" s="240"/>
      <c r="Q3" s="240"/>
      <c r="R3" s="232"/>
      <c r="V3" s="227"/>
      <c r="X3" s="157"/>
      <c r="Y3" s="88" t="s">
        <v>130</v>
      </c>
    </row>
    <row r="4" ht="18" customHeight="1" spans="1:25">
      <c r="A4" s="11" t="s">
        <v>140</v>
      </c>
      <c r="B4" s="11" t="s">
        <v>141</v>
      </c>
      <c r="C4" s="11" t="s">
        <v>142</v>
      </c>
      <c r="D4" s="11" t="s">
        <v>143</v>
      </c>
      <c r="E4" s="11" t="s">
        <v>144</v>
      </c>
      <c r="F4" s="11" t="s">
        <v>145</v>
      </c>
      <c r="G4" s="11" t="s">
        <v>146</v>
      </c>
      <c r="H4" s="233" t="s">
        <v>147</v>
      </c>
      <c r="I4" s="89" t="s">
        <v>147</v>
      </c>
      <c r="J4" s="45"/>
      <c r="K4" s="89"/>
      <c r="L4" s="89"/>
      <c r="M4" s="89"/>
      <c r="N4" s="89"/>
      <c r="O4" s="45"/>
      <c r="P4" s="45"/>
      <c r="Q4" s="45"/>
      <c r="R4" s="242" t="s">
        <v>40</v>
      </c>
      <c r="S4" s="89" t="s">
        <v>41</v>
      </c>
      <c r="T4" s="89"/>
      <c r="U4" s="89"/>
      <c r="V4" s="89"/>
      <c r="W4" s="89"/>
      <c r="X4" s="45"/>
      <c r="Y4" s="14"/>
    </row>
    <row r="5" ht="18" customHeight="1" spans="1:25">
      <c r="A5" s="98"/>
      <c r="B5" s="99"/>
      <c r="C5" s="98"/>
      <c r="D5" s="98"/>
      <c r="E5" s="98"/>
      <c r="F5" s="98"/>
      <c r="G5" s="98"/>
      <c r="H5" s="234" t="s">
        <v>148</v>
      </c>
      <c r="I5" s="233" t="s">
        <v>37</v>
      </c>
      <c r="J5" s="45"/>
      <c r="K5" s="89"/>
      <c r="L5" s="89"/>
      <c r="M5" s="89"/>
      <c r="N5" s="14"/>
      <c r="O5" s="79" t="s">
        <v>149</v>
      </c>
      <c r="P5" s="45"/>
      <c r="Q5" s="46"/>
      <c r="R5" s="11" t="s">
        <v>40</v>
      </c>
      <c r="S5" s="233" t="s">
        <v>41</v>
      </c>
      <c r="T5" s="242" t="s">
        <v>42</v>
      </c>
      <c r="U5" s="89" t="s">
        <v>41</v>
      </c>
      <c r="V5" s="242" t="s">
        <v>44</v>
      </c>
      <c r="W5" s="242" t="s">
        <v>45</v>
      </c>
      <c r="X5" s="45"/>
      <c r="Y5" s="241" t="s">
        <v>47</v>
      </c>
    </row>
    <row r="6" customHeight="1" spans="1:25">
      <c r="A6" s="80"/>
      <c r="B6" s="80"/>
      <c r="C6" s="80"/>
      <c r="D6" s="80"/>
      <c r="E6" s="80"/>
      <c r="F6" s="80"/>
      <c r="G6" s="80"/>
      <c r="H6" s="80"/>
      <c r="I6" s="12" t="s">
        <v>150</v>
      </c>
      <c r="J6" s="241" t="s">
        <v>151</v>
      </c>
      <c r="K6" s="11" t="s">
        <v>152</v>
      </c>
      <c r="L6" s="11" t="s">
        <v>153</v>
      </c>
      <c r="M6" s="11" t="s">
        <v>154</v>
      </c>
      <c r="N6" s="11" t="s">
        <v>155</v>
      </c>
      <c r="O6" s="11" t="s">
        <v>37</v>
      </c>
      <c r="P6" s="11" t="s">
        <v>38</v>
      </c>
      <c r="Q6" s="11" t="s">
        <v>39</v>
      </c>
      <c r="R6" s="80"/>
      <c r="S6" s="11" t="s">
        <v>36</v>
      </c>
      <c r="T6" s="11" t="s">
        <v>42</v>
      </c>
      <c r="U6" s="11" t="s">
        <v>156</v>
      </c>
      <c r="V6" s="11" t="s">
        <v>44</v>
      </c>
      <c r="W6" s="11" t="s">
        <v>45</v>
      </c>
      <c r="X6" s="35" t="s">
        <v>46</v>
      </c>
      <c r="Y6" s="11" t="s">
        <v>47</v>
      </c>
    </row>
    <row r="7" ht="37.5" customHeight="1" spans="1:25">
      <c r="A7" s="16"/>
      <c r="B7" s="16"/>
      <c r="C7" s="16"/>
      <c r="D7" s="16"/>
      <c r="E7" s="16"/>
      <c r="F7" s="16"/>
      <c r="G7" s="16"/>
      <c r="H7" s="16"/>
      <c r="I7" s="17" t="s">
        <v>36</v>
      </c>
      <c r="J7" s="17" t="s">
        <v>157</v>
      </c>
      <c r="K7" s="15" t="s">
        <v>151</v>
      </c>
      <c r="L7" s="15" t="s">
        <v>153</v>
      </c>
      <c r="M7" s="15" t="s">
        <v>154</v>
      </c>
      <c r="N7" s="15" t="s">
        <v>155</v>
      </c>
      <c r="O7" s="15" t="s">
        <v>153</v>
      </c>
      <c r="P7" s="15" t="s">
        <v>154</v>
      </c>
      <c r="Q7" s="15" t="s">
        <v>155</v>
      </c>
      <c r="R7" s="15" t="s">
        <v>40</v>
      </c>
      <c r="S7" s="15" t="s">
        <v>36</v>
      </c>
      <c r="T7" s="15" t="s">
        <v>42</v>
      </c>
      <c r="U7" s="15" t="s">
        <v>156</v>
      </c>
      <c r="V7" s="15" t="s">
        <v>44</v>
      </c>
      <c r="W7" s="15" t="s">
        <v>45</v>
      </c>
      <c r="X7" s="38"/>
      <c r="Y7" s="15" t="s">
        <v>47</v>
      </c>
    </row>
    <row r="8" customHeight="1" spans="1:25">
      <c r="A8" s="235">
        <v>1</v>
      </c>
      <c r="B8" s="235">
        <v>2</v>
      </c>
      <c r="C8" s="235">
        <v>3</v>
      </c>
      <c r="D8" s="235">
        <v>4</v>
      </c>
      <c r="E8" s="235">
        <v>5</v>
      </c>
      <c r="F8" s="235">
        <v>6</v>
      </c>
      <c r="G8" s="235">
        <v>7</v>
      </c>
      <c r="H8" s="235">
        <v>8</v>
      </c>
      <c r="I8" s="235">
        <v>9</v>
      </c>
      <c r="J8" s="235">
        <v>10</v>
      </c>
      <c r="K8" s="235">
        <v>11</v>
      </c>
      <c r="L8" s="235">
        <v>12</v>
      </c>
      <c r="M8" s="235">
        <v>13</v>
      </c>
      <c r="N8" s="235">
        <v>14</v>
      </c>
      <c r="O8" s="235">
        <v>15</v>
      </c>
      <c r="P8" s="235">
        <v>16</v>
      </c>
      <c r="Q8" s="235">
        <v>17</v>
      </c>
      <c r="R8" s="235">
        <v>18</v>
      </c>
      <c r="S8" s="235">
        <v>19</v>
      </c>
      <c r="T8" s="235">
        <v>20</v>
      </c>
      <c r="U8" s="235">
        <v>21</v>
      </c>
      <c r="V8" s="235">
        <v>22</v>
      </c>
      <c r="W8" s="235">
        <v>23</v>
      </c>
      <c r="X8" s="235">
        <v>24</v>
      </c>
      <c r="Y8" s="235">
        <v>25</v>
      </c>
    </row>
    <row r="9" ht="21" customHeight="1" spans="1:25">
      <c r="A9" s="71" t="s">
        <v>49</v>
      </c>
      <c r="B9" s="71"/>
      <c r="C9" s="71"/>
      <c r="D9" s="71"/>
      <c r="E9" s="71"/>
      <c r="F9" s="71"/>
      <c r="G9" s="71"/>
      <c r="H9" s="22">
        <v>931.24358</v>
      </c>
      <c r="I9" s="22">
        <v>931.24358</v>
      </c>
      <c r="J9" s="22"/>
      <c r="K9" s="22"/>
      <c r="L9" s="22"/>
      <c r="M9" s="22">
        <v>931.24358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1"/>
      <c r="Y9" s="22"/>
    </row>
    <row r="10" ht="27.75" customHeight="1" spans="1:25">
      <c r="A10" s="236" t="s">
        <v>158</v>
      </c>
      <c r="B10" s="236" t="s">
        <v>159</v>
      </c>
      <c r="C10" s="236" t="s">
        <v>160</v>
      </c>
      <c r="D10" s="236" t="s">
        <v>84</v>
      </c>
      <c r="E10" s="236" t="s">
        <v>161</v>
      </c>
      <c r="F10" s="236" t="s">
        <v>162</v>
      </c>
      <c r="G10" s="236" t="s">
        <v>163</v>
      </c>
      <c r="H10" s="22">
        <v>540</v>
      </c>
      <c r="I10" s="22">
        <v>540</v>
      </c>
      <c r="J10" s="22"/>
      <c r="K10" s="22"/>
      <c r="L10" s="22"/>
      <c r="M10" s="22">
        <v>540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1"/>
      <c r="Y10" s="22"/>
    </row>
    <row r="11" ht="27.75" customHeight="1" spans="1:25">
      <c r="A11" s="236" t="s">
        <v>158</v>
      </c>
      <c r="B11" s="236" t="s">
        <v>164</v>
      </c>
      <c r="C11" s="236" t="s">
        <v>165</v>
      </c>
      <c r="D11" s="236" t="s">
        <v>70</v>
      </c>
      <c r="E11" s="236" t="s">
        <v>166</v>
      </c>
      <c r="F11" s="236" t="s">
        <v>167</v>
      </c>
      <c r="G11" s="236" t="s">
        <v>165</v>
      </c>
      <c r="H11" s="22">
        <v>180</v>
      </c>
      <c r="I11" s="22">
        <v>180</v>
      </c>
      <c r="J11" s="22"/>
      <c r="K11" s="22"/>
      <c r="L11" s="22"/>
      <c r="M11" s="22">
        <v>180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1"/>
      <c r="Y11" s="22"/>
    </row>
    <row r="12" ht="27.75" customHeight="1" spans="1:25">
      <c r="A12" s="236" t="s">
        <v>158</v>
      </c>
      <c r="B12" s="236" t="s">
        <v>168</v>
      </c>
      <c r="C12" s="236" t="s">
        <v>169</v>
      </c>
      <c r="D12" s="236" t="s">
        <v>90</v>
      </c>
      <c r="E12" s="236" t="s">
        <v>170</v>
      </c>
      <c r="F12" s="236" t="s">
        <v>171</v>
      </c>
      <c r="G12" s="236" t="s">
        <v>172</v>
      </c>
      <c r="H12" s="22">
        <v>20.28096</v>
      </c>
      <c r="I12" s="22">
        <v>20.28096</v>
      </c>
      <c r="J12" s="22"/>
      <c r="K12" s="22"/>
      <c r="L12" s="22"/>
      <c r="M12" s="22">
        <v>20.28096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1"/>
      <c r="Y12" s="22"/>
    </row>
    <row r="13" ht="27.75" customHeight="1" spans="1:25">
      <c r="A13" s="236" t="s">
        <v>158</v>
      </c>
      <c r="B13" s="236" t="s">
        <v>168</v>
      </c>
      <c r="C13" s="236" t="s">
        <v>169</v>
      </c>
      <c r="D13" s="236" t="s">
        <v>92</v>
      </c>
      <c r="E13" s="236" t="s">
        <v>173</v>
      </c>
      <c r="F13" s="236" t="s">
        <v>174</v>
      </c>
      <c r="G13" s="236" t="s">
        <v>175</v>
      </c>
      <c r="H13" s="22">
        <v>3.23</v>
      </c>
      <c r="I13" s="22">
        <v>3.23</v>
      </c>
      <c r="J13" s="22"/>
      <c r="K13" s="22"/>
      <c r="L13" s="22"/>
      <c r="M13" s="22">
        <v>3.23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1"/>
      <c r="Y13" s="22"/>
    </row>
    <row r="14" ht="27.75" customHeight="1" spans="1:25">
      <c r="A14" s="236" t="s">
        <v>158</v>
      </c>
      <c r="B14" s="236" t="s">
        <v>176</v>
      </c>
      <c r="C14" s="236" t="s">
        <v>177</v>
      </c>
      <c r="D14" s="236" t="s">
        <v>68</v>
      </c>
      <c r="E14" s="236" t="s">
        <v>178</v>
      </c>
      <c r="F14" s="236" t="s">
        <v>179</v>
      </c>
      <c r="G14" s="236" t="s">
        <v>180</v>
      </c>
      <c r="H14" s="22">
        <v>5.1</v>
      </c>
      <c r="I14" s="22">
        <v>5.1</v>
      </c>
      <c r="J14" s="22"/>
      <c r="K14" s="22"/>
      <c r="L14" s="22"/>
      <c r="M14" s="22">
        <v>5.1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1"/>
      <c r="Y14" s="22"/>
    </row>
    <row r="15" ht="27.75" customHeight="1" spans="1:25">
      <c r="A15" s="236" t="s">
        <v>158</v>
      </c>
      <c r="B15" s="236" t="s">
        <v>181</v>
      </c>
      <c r="C15" s="236" t="s">
        <v>182</v>
      </c>
      <c r="D15" s="236" t="s">
        <v>68</v>
      </c>
      <c r="E15" s="236" t="s">
        <v>178</v>
      </c>
      <c r="F15" s="236" t="s">
        <v>183</v>
      </c>
      <c r="G15" s="236" t="s">
        <v>184</v>
      </c>
      <c r="H15" s="22">
        <v>182.63262</v>
      </c>
      <c r="I15" s="22">
        <v>182.63262</v>
      </c>
      <c r="J15" s="22"/>
      <c r="K15" s="22"/>
      <c r="L15" s="22"/>
      <c r="M15" s="22">
        <v>182.63262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1"/>
      <c r="Y15" s="22"/>
    </row>
    <row r="16" ht="17.25" customHeight="1" spans="1:25">
      <c r="A16" s="237" t="s">
        <v>100</v>
      </c>
      <c r="B16" s="238"/>
      <c r="C16" s="238"/>
      <c r="D16" s="238"/>
      <c r="E16" s="238"/>
      <c r="F16" s="238"/>
      <c r="G16" s="239"/>
      <c r="H16" s="22">
        <v>931.24358</v>
      </c>
      <c r="I16" s="22">
        <v>931.24358</v>
      </c>
      <c r="J16" s="22"/>
      <c r="K16" s="22"/>
      <c r="L16" s="22"/>
      <c r="M16" s="22">
        <v>931.24358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1"/>
      <c r="Y16" s="22"/>
    </row>
  </sheetData>
  <mergeCells count="31">
    <mergeCell ref="A2:Y2"/>
    <mergeCell ref="A3:G3"/>
    <mergeCell ref="H4:Y4"/>
    <mergeCell ref="I5:N5"/>
    <mergeCell ref="O5:Q5"/>
    <mergeCell ref="S5:Y5"/>
    <mergeCell ref="I6:J6"/>
    <mergeCell ref="A16:G16"/>
    <mergeCell ref="A4:A7"/>
    <mergeCell ref="B4:B7"/>
    <mergeCell ref="C4:C7"/>
    <mergeCell ref="D4:D7"/>
    <mergeCell ref="E4:E7"/>
    <mergeCell ref="F4:F7"/>
    <mergeCell ref="G4:G7"/>
    <mergeCell ref="H5:H7"/>
    <mergeCell ref="K6:K7"/>
    <mergeCell ref="L6:L7"/>
    <mergeCell ref="M6:M7"/>
    <mergeCell ref="N6:N7"/>
    <mergeCell ref="O6:O7"/>
    <mergeCell ref="P6:P7"/>
    <mergeCell ref="Q6:Q7"/>
    <mergeCell ref="R5:R7"/>
    <mergeCell ref="S6:S7"/>
    <mergeCell ref="T6:T7"/>
    <mergeCell ref="U6:U7"/>
    <mergeCell ref="V6:V7"/>
    <mergeCell ref="W6:W7"/>
    <mergeCell ref="X6:X7"/>
    <mergeCell ref="Y6:Y7"/>
  </mergeCells>
  <printOptions horizontalCentered="1"/>
  <pageMargins left="0.385416666666667" right="0.385416666666667" top="0.582638888888889" bottom="0.582638888888889" header="0.5" footer="0.5"/>
  <pageSetup paperSize="9" scale="57" orientation="landscape" useFirstPageNumber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X11"/>
  <sheetViews>
    <sheetView workbookViewId="0">
      <selection activeCell="H21" sqref="H21"/>
    </sheetView>
  </sheetViews>
  <sheetFormatPr defaultColWidth="9.13888888888889" defaultRowHeight="14.25" customHeight="1"/>
  <cols>
    <col min="1" max="1" width="13.8611111111111" style="176" customWidth="1"/>
    <col min="2" max="2" width="21" style="177" customWidth="1"/>
    <col min="3" max="3" width="32.8611111111111" style="177" customWidth="1"/>
    <col min="4" max="4" width="23.8611111111111" style="176" customWidth="1"/>
    <col min="5" max="5" width="11.1388888888889" style="176" customWidth="1"/>
    <col min="6" max="6" width="17.712962962963" style="176" customWidth="1"/>
    <col min="7" max="7" width="9.86111111111111" style="176" customWidth="1"/>
    <col min="8" max="8" width="17.712962962963" style="176" customWidth="1"/>
    <col min="9" max="10" width="10.712962962963" style="176" customWidth="1"/>
    <col min="11" max="11" width="11" style="176" customWidth="1"/>
    <col min="12" max="14" width="12.287037037037" style="176" customWidth="1"/>
    <col min="15" max="15" width="12.712962962963" style="176" customWidth="1"/>
    <col min="16" max="17" width="11.1388888888889" style="176" customWidth="1"/>
    <col min="18" max="18" width="9.13888888888889" style="176" customWidth="1"/>
    <col min="19" max="19" width="10.287037037037" style="176" customWidth="1"/>
    <col min="20" max="21" width="11.8611111111111" style="176" customWidth="1"/>
    <col min="22" max="23" width="11.5740740740741" style="176" customWidth="1"/>
    <col min="24" max="24" width="10.287037037037" style="176" customWidth="1"/>
    <col min="25" max="16384" width="9.13888888888889" style="176" customWidth="1"/>
  </cols>
  <sheetData>
    <row r="1" ht="13.5" customHeight="1" spans="5:24">
      <c r="E1" s="178"/>
      <c r="F1" s="178"/>
      <c r="G1" s="178"/>
      <c r="H1" s="178"/>
      <c r="I1" s="206"/>
      <c r="J1" s="206"/>
      <c r="K1" s="206"/>
      <c r="L1" s="206"/>
      <c r="M1" s="206"/>
      <c r="N1" s="206"/>
      <c r="O1" s="206"/>
      <c r="P1" s="206"/>
      <c r="Q1" s="206"/>
      <c r="W1" s="225"/>
      <c r="X1" s="225" t="s">
        <v>185</v>
      </c>
    </row>
    <row r="2" ht="45" customHeight="1" spans="1:24">
      <c r="A2" s="179" t="s">
        <v>186</v>
      </c>
      <c r="B2" s="180"/>
      <c r="C2" s="180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</row>
    <row r="3" ht="13.5" customHeight="1" spans="1:24">
      <c r="A3" s="181" t="s">
        <v>2</v>
      </c>
      <c r="B3" s="182"/>
      <c r="C3" s="182"/>
      <c r="D3" s="183"/>
      <c r="E3" s="183"/>
      <c r="F3" s="183"/>
      <c r="G3" s="183"/>
      <c r="H3" s="183"/>
      <c r="I3" s="207"/>
      <c r="J3" s="207"/>
      <c r="K3" s="207"/>
      <c r="L3" s="207"/>
      <c r="M3" s="207"/>
      <c r="N3" s="207"/>
      <c r="O3" s="207"/>
      <c r="P3" s="207"/>
      <c r="Q3" s="207"/>
      <c r="W3" s="226"/>
      <c r="X3" s="226" t="s">
        <v>130</v>
      </c>
    </row>
    <row r="4" ht="21.75" customHeight="1" spans="1:24">
      <c r="A4" s="184" t="s">
        <v>187</v>
      </c>
      <c r="B4" s="123" t="s">
        <v>141</v>
      </c>
      <c r="C4" s="185" t="s">
        <v>142</v>
      </c>
      <c r="D4" s="184" t="s">
        <v>140</v>
      </c>
      <c r="E4" s="186" t="s">
        <v>143</v>
      </c>
      <c r="F4" s="186" t="s">
        <v>144</v>
      </c>
      <c r="G4" s="186" t="s">
        <v>188</v>
      </c>
      <c r="H4" s="186" t="s">
        <v>189</v>
      </c>
      <c r="I4" s="208" t="s">
        <v>34</v>
      </c>
      <c r="J4" s="209" t="s">
        <v>190</v>
      </c>
      <c r="K4" s="210"/>
      <c r="L4" s="210"/>
      <c r="M4" s="211"/>
      <c r="N4" s="209" t="s">
        <v>149</v>
      </c>
      <c r="O4" s="210"/>
      <c r="P4" s="211"/>
      <c r="Q4" s="186" t="s">
        <v>40</v>
      </c>
      <c r="R4" s="209" t="s">
        <v>41</v>
      </c>
      <c r="S4" s="210"/>
      <c r="T4" s="210"/>
      <c r="U4" s="210"/>
      <c r="V4" s="210"/>
      <c r="W4" s="210"/>
      <c r="X4" s="211"/>
    </row>
    <row r="5" ht="21.75" customHeight="1" spans="1:24">
      <c r="A5" s="187"/>
      <c r="B5" s="188"/>
      <c r="C5" s="128"/>
      <c r="D5" s="187"/>
      <c r="E5" s="189"/>
      <c r="F5" s="189"/>
      <c r="G5" s="189"/>
      <c r="H5" s="189"/>
      <c r="I5" s="190"/>
      <c r="J5" s="212" t="s">
        <v>37</v>
      </c>
      <c r="K5" s="213"/>
      <c r="L5" s="186" t="s">
        <v>38</v>
      </c>
      <c r="M5" s="186" t="s">
        <v>39</v>
      </c>
      <c r="N5" s="186" t="s">
        <v>37</v>
      </c>
      <c r="O5" s="186" t="s">
        <v>38</v>
      </c>
      <c r="P5" s="186" t="s">
        <v>39</v>
      </c>
      <c r="Q5" s="189"/>
      <c r="R5" s="186" t="s">
        <v>36</v>
      </c>
      <c r="S5" s="186" t="s">
        <v>42</v>
      </c>
      <c r="T5" s="186" t="s">
        <v>156</v>
      </c>
      <c r="U5" s="186" t="s">
        <v>44</v>
      </c>
      <c r="V5" s="186" t="s">
        <v>45</v>
      </c>
      <c r="W5" s="186" t="s">
        <v>46</v>
      </c>
      <c r="X5" s="186" t="s">
        <v>47</v>
      </c>
    </row>
    <row r="6" ht="21" customHeight="1" spans="1:24">
      <c r="A6" s="190"/>
      <c r="B6" s="188"/>
      <c r="C6" s="188"/>
      <c r="D6" s="190"/>
      <c r="E6" s="190"/>
      <c r="F6" s="190"/>
      <c r="G6" s="190"/>
      <c r="H6" s="190"/>
      <c r="I6" s="190"/>
      <c r="J6" s="214" t="s">
        <v>36</v>
      </c>
      <c r="K6" s="215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</row>
    <row r="7" ht="39.75" customHeight="1" spans="1:24">
      <c r="A7" s="191"/>
      <c r="B7" s="192"/>
      <c r="C7" s="130"/>
      <c r="D7" s="191"/>
      <c r="E7" s="193"/>
      <c r="F7" s="193"/>
      <c r="G7" s="193"/>
      <c r="H7" s="193"/>
      <c r="I7" s="216"/>
      <c r="J7" s="217" t="s">
        <v>36</v>
      </c>
      <c r="K7" s="217" t="s">
        <v>191</v>
      </c>
      <c r="L7" s="193"/>
      <c r="M7" s="193"/>
      <c r="N7" s="193"/>
      <c r="O7" s="193"/>
      <c r="P7" s="193"/>
      <c r="Q7" s="193"/>
      <c r="R7" s="193"/>
      <c r="S7" s="193"/>
      <c r="T7" s="193"/>
      <c r="U7" s="216"/>
      <c r="V7" s="193"/>
      <c r="W7" s="216"/>
      <c r="X7" s="193"/>
    </row>
    <row r="8" ht="15" customHeight="1" spans="1:24">
      <c r="A8" s="194">
        <v>1</v>
      </c>
      <c r="B8" s="195">
        <v>2</v>
      </c>
      <c r="C8" s="195">
        <v>3</v>
      </c>
      <c r="D8" s="194">
        <v>4</v>
      </c>
      <c r="E8" s="194">
        <v>5</v>
      </c>
      <c r="F8" s="194">
        <v>6</v>
      </c>
      <c r="G8" s="194">
        <v>7</v>
      </c>
      <c r="H8" s="194">
        <v>8</v>
      </c>
      <c r="I8" s="194">
        <v>9</v>
      </c>
      <c r="J8" s="194">
        <v>10</v>
      </c>
      <c r="K8" s="194">
        <v>11</v>
      </c>
      <c r="L8" s="218">
        <v>12</v>
      </c>
      <c r="M8" s="218">
        <v>13</v>
      </c>
      <c r="N8" s="218">
        <v>14</v>
      </c>
      <c r="O8" s="218">
        <v>15</v>
      </c>
      <c r="P8" s="218">
        <v>16</v>
      </c>
      <c r="Q8" s="218">
        <v>17</v>
      </c>
      <c r="R8" s="218">
        <v>18</v>
      </c>
      <c r="S8" s="218">
        <v>19</v>
      </c>
      <c r="T8" s="218">
        <v>20</v>
      </c>
      <c r="U8" s="194">
        <v>21</v>
      </c>
      <c r="V8" s="194">
        <v>22</v>
      </c>
      <c r="W8" s="194">
        <v>23</v>
      </c>
      <c r="X8" s="194">
        <v>24</v>
      </c>
    </row>
    <row r="9" ht="21.75" customHeight="1" spans="1:24">
      <c r="A9" s="196"/>
      <c r="B9" s="197"/>
      <c r="C9" s="198" t="s">
        <v>192</v>
      </c>
      <c r="D9" s="196"/>
      <c r="E9" s="196"/>
      <c r="F9" s="196"/>
      <c r="G9" s="196"/>
      <c r="H9" s="196"/>
      <c r="I9" s="219">
        <v>10</v>
      </c>
      <c r="J9" s="219">
        <v>10</v>
      </c>
      <c r="K9" s="219">
        <v>10</v>
      </c>
      <c r="L9" s="219"/>
      <c r="M9" s="219"/>
      <c r="N9" s="220"/>
      <c r="O9" s="220"/>
      <c r="P9" s="221"/>
      <c r="Q9" s="219"/>
      <c r="R9" s="219"/>
      <c r="S9" s="219"/>
      <c r="T9" s="219"/>
      <c r="U9" s="220"/>
      <c r="V9" s="219"/>
      <c r="W9" s="223"/>
      <c r="X9" s="219"/>
    </row>
    <row r="10" ht="21.75" customHeight="1" spans="1:24">
      <c r="A10" s="199" t="s">
        <v>193</v>
      </c>
      <c r="B10" s="200" t="s">
        <v>194</v>
      </c>
      <c r="C10" s="201" t="s">
        <v>192</v>
      </c>
      <c r="D10" s="199" t="s">
        <v>49</v>
      </c>
      <c r="E10" s="199" t="s">
        <v>127</v>
      </c>
      <c r="F10" s="199" t="s">
        <v>195</v>
      </c>
      <c r="G10" s="199" t="s">
        <v>196</v>
      </c>
      <c r="H10" s="199" t="s">
        <v>197</v>
      </c>
      <c r="I10" s="222">
        <v>10</v>
      </c>
      <c r="J10" s="222">
        <v>10</v>
      </c>
      <c r="K10" s="222">
        <v>10</v>
      </c>
      <c r="L10" s="222"/>
      <c r="M10" s="222"/>
      <c r="N10" s="223"/>
      <c r="O10" s="223"/>
      <c r="P10" s="224"/>
      <c r="Q10" s="222"/>
      <c r="R10" s="222"/>
      <c r="S10" s="222"/>
      <c r="T10" s="222"/>
      <c r="U10" s="223"/>
      <c r="V10" s="222"/>
      <c r="W10" s="223"/>
      <c r="X10" s="222"/>
    </row>
    <row r="11" ht="18.75" customHeight="1" spans="1:24">
      <c r="A11" s="202" t="s">
        <v>100</v>
      </c>
      <c r="B11" s="203"/>
      <c r="C11" s="203"/>
      <c r="D11" s="204"/>
      <c r="E11" s="204"/>
      <c r="F11" s="204"/>
      <c r="G11" s="204"/>
      <c r="H11" s="205"/>
      <c r="I11" s="219">
        <f>I9</f>
        <v>10</v>
      </c>
      <c r="J11" s="219">
        <f>J9</f>
        <v>10</v>
      </c>
      <c r="K11" s="219">
        <f>K9</f>
        <v>10</v>
      </c>
      <c r="L11" s="219"/>
      <c r="M11" s="219"/>
      <c r="N11" s="219"/>
      <c r="O11" s="219"/>
      <c r="P11" s="221"/>
      <c r="Q11" s="219"/>
      <c r="R11" s="219"/>
      <c r="S11" s="219"/>
      <c r="T11" s="219"/>
      <c r="U11" s="223"/>
      <c r="V11" s="219"/>
      <c r="W11" s="223"/>
      <c r="X11" s="219"/>
    </row>
  </sheetData>
  <mergeCells count="29">
    <mergeCell ref="A2:X2"/>
    <mergeCell ref="A3:H3"/>
    <mergeCell ref="J4:M4"/>
    <mergeCell ref="N4:P4"/>
    <mergeCell ref="R4:X4"/>
    <mergeCell ref="A11:H11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L5:L7"/>
    <mergeCell ref="M5:M7"/>
    <mergeCell ref="N5:N7"/>
    <mergeCell ref="O5:O7"/>
    <mergeCell ref="P5:P7"/>
    <mergeCell ref="Q4:Q7"/>
    <mergeCell ref="R5:R7"/>
    <mergeCell ref="S5:S7"/>
    <mergeCell ref="T5:T7"/>
    <mergeCell ref="U5:U7"/>
    <mergeCell ref="V5:V7"/>
    <mergeCell ref="W5:W7"/>
    <mergeCell ref="X5:X7"/>
    <mergeCell ref="J5:K6"/>
  </mergeCells>
  <printOptions horizontalCentered="1"/>
  <pageMargins left="0.385416666666667" right="0.385416666666667" top="0.582638888888889" bottom="0.582638888888889" header="0.5" footer="0.5"/>
  <pageSetup paperSize="9" scale="57" orientation="landscape" useFirstPageNumber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K153"/>
  <sheetViews>
    <sheetView zoomScale="80" zoomScaleNormal="80" workbookViewId="0">
      <selection activeCell="C13" sqref="C13"/>
    </sheetView>
  </sheetViews>
  <sheetFormatPr defaultColWidth="9.13888888888889" defaultRowHeight="12" customHeight="1"/>
  <cols>
    <col min="1" max="1" width="59.4259259259259" style="50" customWidth="1"/>
    <col min="2" max="2" width="29.4259259259259" style="3" customWidth="1"/>
    <col min="3" max="3" width="59.4259259259259" style="50" customWidth="1"/>
    <col min="4" max="5" width="19" style="50" customWidth="1"/>
    <col min="6" max="6" width="47.1388888888889" style="50" customWidth="1"/>
    <col min="7" max="7" width="10.287037037037" style="2" customWidth="1"/>
    <col min="8" max="8" width="16.1388888888889" style="50" customWidth="1"/>
    <col min="9" max="9" width="10.287037037037" style="2" customWidth="1"/>
    <col min="10" max="10" width="16.1388888888889" style="2" customWidth="1"/>
    <col min="11" max="11" width="45.4259259259259" style="3" customWidth="1"/>
    <col min="12" max="16384" width="9.13888888888889" style="3" customWidth="1"/>
  </cols>
  <sheetData>
    <row r="1" ht="15.75" customHeight="1" spans="11:11">
      <c r="K1" s="74" t="s">
        <v>198</v>
      </c>
    </row>
    <row r="2" s="65" customFormat="1" ht="45" customHeight="1" spans="1:11">
      <c r="A2" s="30" t="s">
        <v>199</v>
      </c>
      <c r="B2" s="67"/>
      <c r="C2" s="68"/>
      <c r="D2" s="68"/>
      <c r="E2" s="68"/>
      <c r="F2" s="68"/>
      <c r="G2" s="67"/>
      <c r="H2" s="68"/>
      <c r="I2" s="67"/>
      <c r="J2" s="67"/>
      <c r="K2" s="67"/>
    </row>
    <row r="3" s="66" customFormat="1" ht="15.75" customHeight="1" spans="1:11">
      <c r="A3" s="10" t="s">
        <v>2</v>
      </c>
      <c r="B3" s="171"/>
      <c r="C3" s="172"/>
      <c r="D3" s="172"/>
      <c r="E3" s="172"/>
      <c r="F3" s="172"/>
      <c r="G3" s="171"/>
      <c r="H3" s="172"/>
      <c r="I3" s="171"/>
      <c r="J3" s="171"/>
      <c r="K3" s="171"/>
    </row>
    <row r="4" ht="60" customHeight="1" spans="1:11">
      <c r="A4" s="59" t="s">
        <v>200</v>
      </c>
      <c r="B4" s="18" t="s">
        <v>141</v>
      </c>
      <c r="C4" s="59" t="s">
        <v>201</v>
      </c>
      <c r="D4" s="59" t="s">
        <v>202</v>
      </c>
      <c r="E4" s="59" t="s">
        <v>203</v>
      </c>
      <c r="F4" s="59" t="s">
        <v>204</v>
      </c>
      <c r="G4" s="17" t="s">
        <v>205</v>
      </c>
      <c r="H4" s="59" t="s">
        <v>206</v>
      </c>
      <c r="I4" s="17" t="s">
        <v>207</v>
      </c>
      <c r="J4" s="17" t="s">
        <v>208</v>
      </c>
      <c r="K4" s="18" t="s">
        <v>209</v>
      </c>
    </row>
    <row r="5" ht="15" customHeight="1" spans="1:11">
      <c r="A5" s="39">
        <v>1</v>
      </c>
      <c r="B5" s="18">
        <v>2</v>
      </c>
      <c r="C5" s="39">
        <v>3</v>
      </c>
      <c r="D5" s="59">
        <v>4</v>
      </c>
      <c r="E5" s="39">
        <v>5</v>
      </c>
      <c r="F5" s="39">
        <v>6</v>
      </c>
      <c r="G5" s="39">
        <v>7</v>
      </c>
      <c r="H5" s="39">
        <v>8</v>
      </c>
      <c r="I5" s="39">
        <v>9</v>
      </c>
      <c r="J5" s="39">
        <v>10</v>
      </c>
      <c r="K5" s="39">
        <v>11</v>
      </c>
    </row>
    <row r="6" ht="28.5" customHeight="1" spans="1:11">
      <c r="A6" s="71" t="s">
        <v>49</v>
      </c>
      <c r="B6" s="72"/>
      <c r="C6" s="73"/>
      <c r="D6" s="73"/>
      <c r="E6" s="73"/>
      <c r="F6" s="73"/>
      <c r="G6" s="72"/>
      <c r="H6" s="73"/>
      <c r="I6" s="72"/>
      <c r="J6" s="72"/>
      <c r="K6" s="72"/>
    </row>
    <row r="7" ht="156.75" customHeight="1" spans="1:11">
      <c r="A7" s="71" t="s">
        <v>210</v>
      </c>
      <c r="B7" s="24" t="s">
        <v>211</v>
      </c>
      <c r="C7" s="19" t="s">
        <v>212</v>
      </c>
      <c r="D7" s="73"/>
      <c r="E7" s="73"/>
      <c r="F7" s="73"/>
      <c r="G7" s="72"/>
      <c r="H7" s="73"/>
      <c r="I7" s="72"/>
      <c r="J7" s="72"/>
      <c r="K7" s="72"/>
    </row>
    <row r="8" ht="27.75" customHeight="1" spans="1:11">
      <c r="A8" s="73"/>
      <c r="B8" s="72"/>
      <c r="C8" s="73"/>
      <c r="D8" s="71" t="s">
        <v>213</v>
      </c>
      <c r="E8" s="71" t="s">
        <v>65</v>
      </c>
      <c r="F8" s="71" t="s">
        <v>65</v>
      </c>
      <c r="G8" s="72" t="s">
        <v>65</v>
      </c>
      <c r="H8" s="71" t="s">
        <v>65</v>
      </c>
      <c r="I8" s="72" t="s">
        <v>65</v>
      </c>
      <c r="J8" s="72" t="s">
        <v>65</v>
      </c>
      <c r="K8" s="24" t="s">
        <v>65</v>
      </c>
    </row>
    <row r="9" ht="27.75" customHeight="1" spans="1:11">
      <c r="A9" s="173"/>
      <c r="B9" s="174"/>
      <c r="C9" s="173"/>
      <c r="D9" s="71" t="s">
        <v>65</v>
      </c>
      <c r="E9" s="71" t="s">
        <v>214</v>
      </c>
      <c r="F9" s="71" t="s">
        <v>65</v>
      </c>
      <c r="G9" s="72" t="s">
        <v>65</v>
      </c>
      <c r="H9" s="71" t="s">
        <v>65</v>
      </c>
      <c r="I9" s="72" t="s">
        <v>65</v>
      </c>
      <c r="J9" s="72" t="s">
        <v>65</v>
      </c>
      <c r="K9" s="24" t="s">
        <v>65</v>
      </c>
    </row>
    <row r="10" ht="27.75" customHeight="1" spans="1:11">
      <c r="A10" s="173"/>
      <c r="B10" s="174"/>
      <c r="C10" s="173"/>
      <c r="D10" s="71" t="s">
        <v>65</v>
      </c>
      <c r="E10" s="71" t="s">
        <v>65</v>
      </c>
      <c r="F10" s="71" t="s">
        <v>215</v>
      </c>
      <c r="G10" s="72" t="s">
        <v>216</v>
      </c>
      <c r="H10" s="71" t="s">
        <v>217</v>
      </c>
      <c r="I10" s="72" t="s">
        <v>218</v>
      </c>
      <c r="J10" s="72" t="s">
        <v>219</v>
      </c>
      <c r="K10" s="24" t="s">
        <v>220</v>
      </c>
    </row>
    <row r="11" ht="27.75" customHeight="1" spans="1:11">
      <c r="A11" s="173"/>
      <c r="B11" s="174"/>
      <c r="C11" s="173"/>
      <c r="D11" s="71" t="s">
        <v>221</v>
      </c>
      <c r="E11" s="71" t="s">
        <v>65</v>
      </c>
      <c r="F11" s="71" t="s">
        <v>65</v>
      </c>
      <c r="G11" s="72" t="s">
        <v>65</v>
      </c>
      <c r="H11" s="71" t="s">
        <v>65</v>
      </c>
      <c r="I11" s="72" t="s">
        <v>65</v>
      </c>
      <c r="J11" s="72" t="s">
        <v>65</v>
      </c>
      <c r="K11" s="24" t="s">
        <v>65</v>
      </c>
    </row>
    <row r="12" ht="27.75" customHeight="1" spans="1:11">
      <c r="A12" s="173"/>
      <c r="B12" s="174"/>
      <c r="C12" s="173"/>
      <c r="D12" s="71" t="s">
        <v>65</v>
      </c>
      <c r="E12" s="71" t="s">
        <v>222</v>
      </c>
      <c r="F12" s="71" t="s">
        <v>65</v>
      </c>
      <c r="G12" s="72" t="s">
        <v>65</v>
      </c>
      <c r="H12" s="71" t="s">
        <v>65</v>
      </c>
      <c r="I12" s="72" t="s">
        <v>65</v>
      </c>
      <c r="J12" s="72" t="s">
        <v>65</v>
      </c>
      <c r="K12" s="24" t="s">
        <v>65</v>
      </c>
    </row>
    <row r="13" ht="27.75" customHeight="1" spans="1:11">
      <c r="A13" s="173"/>
      <c r="B13" s="174"/>
      <c r="C13" s="173"/>
      <c r="D13" s="71" t="s">
        <v>65</v>
      </c>
      <c r="E13" s="71" t="s">
        <v>65</v>
      </c>
      <c r="F13" s="71" t="s">
        <v>223</v>
      </c>
      <c r="G13" s="72" t="s">
        <v>216</v>
      </c>
      <c r="H13" s="71" t="s">
        <v>217</v>
      </c>
      <c r="I13" s="72" t="s">
        <v>218</v>
      </c>
      <c r="J13" s="72" t="s">
        <v>219</v>
      </c>
      <c r="K13" s="24" t="s">
        <v>224</v>
      </c>
    </row>
    <row r="14" ht="27.75" customHeight="1" spans="1:11">
      <c r="A14" s="173"/>
      <c r="B14" s="174"/>
      <c r="C14" s="173"/>
      <c r="D14" s="71" t="s">
        <v>225</v>
      </c>
      <c r="E14" s="71" t="s">
        <v>65</v>
      </c>
      <c r="F14" s="71" t="s">
        <v>65</v>
      </c>
      <c r="G14" s="72" t="s">
        <v>65</v>
      </c>
      <c r="H14" s="71" t="s">
        <v>65</v>
      </c>
      <c r="I14" s="72" t="s">
        <v>65</v>
      </c>
      <c r="J14" s="72" t="s">
        <v>65</v>
      </c>
      <c r="K14" s="24" t="s">
        <v>65</v>
      </c>
    </row>
    <row r="15" ht="27.75" customHeight="1" spans="1:11">
      <c r="A15" s="173"/>
      <c r="B15" s="174"/>
      <c r="C15" s="173"/>
      <c r="D15" s="71" t="s">
        <v>65</v>
      </c>
      <c r="E15" s="71" t="s">
        <v>226</v>
      </c>
      <c r="F15" s="71" t="s">
        <v>65</v>
      </c>
      <c r="G15" s="72" t="s">
        <v>65</v>
      </c>
      <c r="H15" s="71" t="s">
        <v>65</v>
      </c>
      <c r="I15" s="72" t="s">
        <v>65</v>
      </c>
      <c r="J15" s="72" t="s">
        <v>65</v>
      </c>
      <c r="K15" s="24" t="s">
        <v>65</v>
      </c>
    </row>
    <row r="16" ht="27.75" customHeight="1" spans="1:11">
      <c r="A16" s="173"/>
      <c r="B16" s="174"/>
      <c r="C16" s="173"/>
      <c r="D16" s="71" t="s">
        <v>65</v>
      </c>
      <c r="E16" s="71" t="s">
        <v>65</v>
      </c>
      <c r="F16" s="71" t="s">
        <v>227</v>
      </c>
      <c r="G16" s="72" t="s">
        <v>216</v>
      </c>
      <c r="H16" s="71" t="s">
        <v>217</v>
      </c>
      <c r="I16" s="72" t="s">
        <v>218</v>
      </c>
      <c r="J16" s="72" t="s">
        <v>219</v>
      </c>
      <c r="K16" s="24" t="s">
        <v>228</v>
      </c>
    </row>
    <row r="17" ht="156.75" customHeight="1" spans="1:11">
      <c r="A17" s="71" t="s">
        <v>229</v>
      </c>
      <c r="B17" s="24" t="s">
        <v>230</v>
      </c>
      <c r="C17" s="19" t="s">
        <v>231</v>
      </c>
      <c r="D17" s="173"/>
      <c r="E17" s="173"/>
      <c r="F17" s="173"/>
      <c r="G17" s="175"/>
      <c r="H17" s="173"/>
      <c r="I17" s="175"/>
      <c r="J17" s="175"/>
      <c r="K17" s="174"/>
    </row>
    <row r="18" ht="27.75" customHeight="1" spans="1:11">
      <c r="A18" s="173"/>
      <c r="B18" s="174"/>
      <c r="C18" s="173"/>
      <c r="D18" s="71" t="s">
        <v>213</v>
      </c>
      <c r="E18" s="71" t="s">
        <v>65</v>
      </c>
      <c r="F18" s="71" t="s">
        <v>65</v>
      </c>
      <c r="G18" s="72" t="s">
        <v>65</v>
      </c>
      <c r="H18" s="71" t="s">
        <v>65</v>
      </c>
      <c r="I18" s="72" t="s">
        <v>65</v>
      </c>
      <c r="J18" s="72" t="s">
        <v>65</v>
      </c>
      <c r="K18" s="24" t="s">
        <v>65</v>
      </c>
    </row>
    <row r="19" ht="27.75" customHeight="1" spans="1:11">
      <c r="A19" s="173"/>
      <c r="B19" s="174"/>
      <c r="C19" s="173"/>
      <c r="D19" s="71" t="s">
        <v>65</v>
      </c>
      <c r="E19" s="71" t="s">
        <v>232</v>
      </c>
      <c r="F19" s="71" t="s">
        <v>65</v>
      </c>
      <c r="G19" s="72" t="s">
        <v>65</v>
      </c>
      <c r="H19" s="71" t="s">
        <v>65</v>
      </c>
      <c r="I19" s="72" t="s">
        <v>65</v>
      </c>
      <c r="J19" s="72" t="s">
        <v>65</v>
      </c>
      <c r="K19" s="24" t="s">
        <v>65</v>
      </c>
    </row>
    <row r="20" ht="27.75" customHeight="1" spans="1:11">
      <c r="A20" s="173"/>
      <c r="B20" s="174"/>
      <c r="C20" s="173"/>
      <c r="D20" s="71" t="s">
        <v>65</v>
      </c>
      <c r="E20" s="71" t="s">
        <v>65</v>
      </c>
      <c r="F20" s="71" t="s">
        <v>215</v>
      </c>
      <c r="G20" s="72" t="s">
        <v>216</v>
      </c>
      <c r="H20" s="71" t="s">
        <v>217</v>
      </c>
      <c r="I20" s="72" t="s">
        <v>218</v>
      </c>
      <c r="J20" s="72" t="s">
        <v>219</v>
      </c>
      <c r="K20" s="24" t="s">
        <v>220</v>
      </c>
    </row>
    <row r="21" ht="27.75" customHeight="1" spans="1:11">
      <c r="A21" s="173"/>
      <c r="B21" s="174"/>
      <c r="C21" s="173"/>
      <c r="D21" s="71" t="s">
        <v>65</v>
      </c>
      <c r="E21" s="71" t="s">
        <v>233</v>
      </c>
      <c r="F21" s="71" t="s">
        <v>65</v>
      </c>
      <c r="G21" s="72" t="s">
        <v>65</v>
      </c>
      <c r="H21" s="71" t="s">
        <v>65</v>
      </c>
      <c r="I21" s="72" t="s">
        <v>65</v>
      </c>
      <c r="J21" s="72" t="s">
        <v>65</v>
      </c>
      <c r="K21" s="24" t="s">
        <v>65</v>
      </c>
    </row>
    <row r="22" ht="27.75" customHeight="1" spans="1:11">
      <c r="A22" s="173"/>
      <c r="B22" s="174"/>
      <c r="C22" s="173"/>
      <c r="D22" s="71" t="s">
        <v>65</v>
      </c>
      <c r="E22" s="71" t="s">
        <v>65</v>
      </c>
      <c r="F22" s="71" t="s">
        <v>234</v>
      </c>
      <c r="G22" s="72" t="s">
        <v>216</v>
      </c>
      <c r="H22" s="71" t="s">
        <v>217</v>
      </c>
      <c r="I22" s="72" t="s">
        <v>218</v>
      </c>
      <c r="J22" s="72" t="s">
        <v>219</v>
      </c>
      <c r="K22" s="24" t="s">
        <v>235</v>
      </c>
    </row>
    <row r="23" ht="27.75" customHeight="1" spans="1:11">
      <c r="A23" s="173"/>
      <c r="B23" s="174"/>
      <c r="C23" s="173"/>
      <c r="D23" s="71" t="s">
        <v>221</v>
      </c>
      <c r="E23" s="71" t="s">
        <v>65</v>
      </c>
      <c r="F23" s="71" t="s">
        <v>65</v>
      </c>
      <c r="G23" s="72" t="s">
        <v>65</v>
      </c>
      <c r="H23" s="71" t="s">
        <v>65</v>
      </c>
      <c r="I23" s="72" t="s">
        <v>65</v>
      </c>
      <c r="J23" s="72" t="s">
        <v>65</v>
      </c>
      <c r="K23" s="24" t="s">
        <v>65</v>
      </c>
    </row>
    <row r="24" ht="27.75" customHeight="1" spans="1:11">
      <c r="A24" s="173"/>
      <c r="B24" s="174"/>
      <c r="C24" s="173"/>
      <c r="D24" s="71" t="s">
        <v>65</v>
      </c>
      <c r="E24" s="71" t="s">
        <v>236</v>
      </c>
      <c r="F24" s="71" t="s">
        <v>65</v>
      </c>
      <c r="G24" s="72" t="s">
        <v>65</v>
      </c>
      <c r="H24" s="71" t="s">
        <v>65</v>
      </c>
      <c r="I24" s="72" t="s">
        <v>65</v>
      </c>
      <c r="J24" s="72" t="s">
        <v>65</v>
      </c>
      <c r="K24" s="24" t="s">
        <v>65</v>
      </c>
    </row>
    <row r="25" ht="27.75" customHeight="1" spans="1:11">
      <c r="A25" s="173"/>
      <c r="B25" s="174"/>
      <c r="C25" s="173"/>
      <c r="D25" s="71" t="s">
        <v>65</v>
      </c>
      <c r="E25" s="71" t="s">
        <v>65</v>
      </c>
      <c r="F25" s="71" t="s">
        <v>237</v>
      </c>
      <c r="G25" s="72" t="s">
        <v>238</v>
      </c>
      <c r="H25" s="71" t="s">
        <v>124</v>
      </c>
      <c r="I25" s="72" t="s">
        <v>239</v>
      </c>
      <c r="J25" s="72" t="s">
        <v>240</v>
      </c>
      <c r="K25" s="24" t="s">
        <v>241</v>
      </c>
    </row>
    <row r="26" ht="27.75" customHeight="1" spans="1:11">
      <c r="A26" s="173"/>
      <c r="B26" s="174"/>
      <c r="C26" s="173"/>
      <c r="D26" s="71" t="s">
        <v>225</v>
      </c>
      <c r="E26" s="71" t="s">
        <v>65</v>
      </c>
      <c r="F26" s="71" t="s">
        <v>65</v>
      </c>
      <c r="G26" s="72" t="s">
        <v>65</v>
      </c>
      <c r="H26" s="71" t="s">
        <v>65</v>
      </c>
      <c r="I26" s="72" t="s">
        <v>65</v>
      </c>
      <c r="J26" s="72" t="s">
        <v>65</v>
      </c>
      <c r="K26" s="24" t="s">
        <v>65</v>
      </c>
    </row>
    <row r="27" ht="27.75" customHeight="1" spans="1:11">
      <c r="A27" s="173"/>
      <c r="B27" s="174"/>
      <c r="C27" s="173"/>
      <c r="D27" s="71" t="s">
        <v>65</v>
      </c>
      <c r="E27" s="71" t="s">
        <v>226</v>
      </c>
      <c r="F27" s="71" t="s">
        <v>65</v>
      </c>
      <c r="G27" s="72" t="s">
        <v>65</v>
      </c>
      <c r="H27" s="71" t="s">
        <v>65</v>
      </c>
      <c r="I27" s="72" t="s">
        <v>65</v>
      </c>
      <c r="J27" s="72" t="s">
        <v>65</v>
      </c>
      <c r="K27" s="24" t="s">
        <v>65</v>
      </c>
    </row>
    <row r="28" ht="27.75" customHeight="1" spans="1:11">
      <c r="A28" s="173"/>
      <c r="B28" s="174"/>
      <c r="C28" s="173"/>
      <c r="D28" s="71" t="s">
        <v>65</v>
      </c>
      <c r="E28" s="71" t="s">
        <v>65</v>
      </c>
      <c r="F28" s="71" t="s">
        <v>227</v>
      </c>
      <c r="G28" s="72" t="s">
        <v>216</v>
      </c>
      <c r="H28" s="71" t="s">
        <v>217</v>
      </c>
      <c r="I28" s="72" t="s">
        <v>218</v>
      </c>
      <c r="J28" s="72" t="s">
        <v>219</v>
      </c>
      <c r="K28" s="24" t="s">
        <v>242</v>
      </c>
    </row>
    <row r="29" ht="156.75" customHeight="1" spans="1:11">
      <c r="A29" s="71" t="s">
        <v>243</v>
      </c>
      <c r="B29" s="24" t="s">
        <v>244</v>
      </c>
      <c r="C29" s="19" t="s">
        <v>231</v>
      </c>
      <c r="D29" s="173"/>
      <c r="E29" s="173"/>
      <c r="F29" s="173"/>
      <c r="G29" s="175"/>
      <c r="H29" s="173"/>
      <c r="I29" s="175"/>
      <c r="J29" s="175"/>
      <c r="K29" s="174"/>
    </row>
    <row r="30" ht="27.75" customHeight="1" spans="1:11">
      <c r="A30" s="173"/>
      <c r="B30" s="174"/>
      <c r="C30" s="173"/>
      <c r="D30" s="71" t="s">
        <v>213</v>
      </c>
      <c r="E30" s="71" t="s">
        <v>65</v>
      </c>
      <c r="F30" s="71" t="s">
        <v>65</v>
      </c>
      <c r="G30" s="72" t="s">
        <v>65</v>
      </c>
      <c r="H30" s="71" t="s">
        <v>65</v>
      </c>
      <c r="I30" s="72" t="s">
        <v>65</v>
      </c>
      <c r="J30" s="72" t="s">
        <v>65</v>
      </c>
      <c r="K30" s="24" t="s">
        <v>65</v>
      </c>
    </row>
    <row r="31" ht="27.75" customHeight="1" spans="1:11">
      <c r="A31" s="173"/>
      <c r="B31" s="174"/>
      <c r="C31" s="173"/>
      <c r="D31" s="71" t="s">
        <v>65</v>
      </c>
      <c r="E31" s="71" t="s">
        <v>232</v>
      </c>
      <c r="F31" s="71" t="s">
        <v>65</v>
      </c>
      <c r="G31" s="72" t="s">
        <v>65</v>
      </c>
      <c r="H31" s="71" t="s">
        <v>65</v>
      </c>
      <c r="I31" s="72" t="s">
        <v>65</v>
      </c>
      <c r="J31" s="72" t="s">
        <v>65</v>
      </c>
      <c r="K31" s="24" t="s">
        <v>65</v>
      </c>
    </row>
    <row r="32" ht="27.75" customHeight="1" spans="1:11">
      <c r="A32" s="173"/>
      <c r="B32" s="174"/>
      <c r="C32" s="173"/>
      <c r="D32" s="71" t="s">
        <v>65</v>
      </c>
      <c r="E32" s="71" t="s">
        <v>65</v>
      </c>
      <c r="F32" s="71" t="s">
        <v>245</v>
      </c>
      <c r="G32" s="72" t="s">
        <v>216</v>
      </c>
      <c r="H32" s="71" t="s">
        <v>217</v>
      </c>
      <c r="I32" s="72" t="s">
        <v>218</v>
      </c>
      <c r="J32" s="72" t="s">
        <v>219</v>
      </c>
      <c r="K32" s="24" t="s">
        <v>220</v>
      </c>
    </row>
    <row r="33" ht="27.75" customHeight="1" spans="1:11">
      <c r="A33" s="173"/>
      <c r="B33" s="174"/>
      <c r="C33" s="173"/>
      <c r="D33" s="71" t="s">
        <v>65</v>
      </c>
      <c r="E33" s="71" t="s">
        <v>233</v>
      </c>
      <c r="F33" s="71" t="s">
        <v>65</v>
      </c>
      <c r="G33" s="72" t="s">
        <v>65</v>
      </c>
      <c r="H33" s="71" t="s">
        <v>65</v>
      </c>
      <c r="I33" s="72" t="s">
        <v>65</v>
      </c>
      <c r="J33" s="72" t="s">
        <v>65</v>
      </c>
      <c r="K33" s="24" t="s">
        <v>65</v>
      </c>
    </row>
    <row r="34" ht="27.75" customHeight="1" spans="1:11">
      <c r="A34" s="173"/>
      <c r="B34" s="174"/>
      <c r="C34" s="173"/>
      <c r="D34" s="71" t="s">
        <v>65</v>
      </c>
      <c r="E34" s="71" t="s">
        <v>65</v>
      </c>
      <c r="F34" s="71" t="s">
        <v>234</v>
      </c>
      <c r="G34" s="72" t="s">
        <v>216</v>
      </c>
      <c r="H34" s="71" t="s">
        <v>217</v>
      </c>
      <c r="I34" s="72" t="s">
        <v>218</v>
      </c>
      <c r="J34" s="72" t="s">
        <v>219</v>
      </c>
      <c r="K34" s="24" t="s">
        <v>235</v>
      </c>
    </row>
    <row r="35" ht="27.75" customHeight="1" spans="1:11">
      <c r="A35" s="173"/>
      <c r="B35" s="174"/>
      <c r="C35" s="173"/>
      <c r="D35" s="71" t="s">
        <v>221</v>
      </c>
      <c r="E35" s="71" t="s">
        <v>65</v>
      </c>
      <c r="F35" s="71" t="s">
        <v>65</v>
      </c>
      <c r="G35" s="72" t="s">
        <v>65</v>
      </c>
      <c r="H35" s="71" t="s">
        <v>65</v>
      </c>
      <c r="I35" s="72" t="s">
        <v>65</v>
      </c>
      <c r="J35" s="72" t="s">
        <v>65</v>
      </c>
      <c r="K35" s="24" t="s">
        <v>65</v>
      </c>
    </row>
    <row r="36" ht="27.75" customHeight="1" spans="1:11">
      <c r="A36" s="173"/>
      <c r="B36" s="174"/>
      <c r="C36" s="173"/>
      <c r="D36" s="71" t="s">
        <v>65</v>
      </c>
      <c r="E36" s="71" t="s">
        <v>236</v>
      </c>
      <c r="F36" s="71" t="s">
        <v>65</v>
      </c>
      <c r="G36" s="72" t="s">
        <v>65</v>
      </c>
      <c r="H36" s="71" t="s">
        <v>65</v>
      </c>
      <c r="I36" s="72" t="s">
        <v>65</v>
      </c>
      <c r="J36" s="72" t="s">
        <v>65</v>
      </c>
      <c r="K36" s="24" t="s">
        <v>65</v>
      </c>
    </row>
    <row r="37" ht="27.75" customHeight="1" spans="1:11">
      <c r="A37" s="173"/>
      <c r="B37" s="174"/>
      <c r="C37" s="173"/>
      <c r="D37" s="71" t="s">
        <v>65</v>
      </c>
      <c r="E37" s="71" t="s">
        <v>65</v>
      </c>
      <c r="F37" s="71" t="s">
        <v>237</v>
      </c>
      <c r="G37" s="72" t="s">
        <v>238</v>
      </c>
      <c r="H37" s="71" t="s">
        <v>124</v>
      </c>
      <c r="I37" s="72" t="s">
        <v>239</v>
      </c>
      <c r="J37" s="72" t="s">
        <v>240</v>
      </c>
      <c r="K37" s="24" t="s">
        <v>241</v>
      </c>
    </row>
    <row r="38" ht="27.75" customHeight="1" spans="1:11">
      <c r="A38" s="173"/>
      <c r="B38" s="174"/>
      <c r="C38" s="173"/>
      <c r="D38" s="71" t="s">
        <v>225</v>
      </c>
      <c r="E38" s="71" t="s">
        <v>65</v>
      </c>
      <c r="F38" s="71" t="s">
        <v>65</v>
      </c>
      <c r="G38" s="72" t="s">
        <v>65</v>
      </c>
      <c r="H38" s="71" t="s">
        <v>65</v>
      </c>
      <c r="I38" s="72" t="s">
        <v>65</v>
      </c>
      <c r="J38" s="72" t="s">
        <v>65</v>
      </c>
      <c r="K38" s="24" t="s">
        <v>65</v>
      </c>
    </row>
    <row r="39" ht="27.75" customHeight="1" spans="1:11">
      <c r="A39" s="173"/>
      <c r="B39" s="174"/>
      <c r="C39" s="173"/>
      <c r="D39" s="71" t="s">
        <v>65</v>
      </c>
      <c r="E39" s="71" t="s">
        <v>226</v>
      </c>
      <c r="F39" s="71" t="s">
        <v>65</v>
      </c>
      <c r="G39" s="72" t="s">
        <v>65</v>
      </c>
      <c r="H39" s="71" t="s">
        <v>65</v>
      </c>
      <c r="I39" s="72" t="s">
        <v>65</v>
      </c>
      <c r="J39" s="72" t="s">
        <v>65</v>
      </c>
      <c r="K39" s="24" t="s">
        <v>65</v>
      </c>
    </row>
    <row r="40" ht="27.75" customHeight="1" spans="1:11">
      <c r="A40" s="173"/>
      <c r="B40" s="174"/>
      <c r="C40" s="173"/>
      <c r="D40" s="71" t="s">
        <v>65</v>
      </c>
      <c r="E40" s="71" t="s">
        <v>65</v>
      </c>
      <c r="F40" s="71" t="s">
        <v>227</v>
      </c>
      <c r="G40" s="72" t="s">
        <v>216</v>
      </c>
      <c r="H40" s="71" t="s">
        <v>217</v>
      </c>
      <c r="I40" s="72" t="s">
        <v>218</v>
      </c>
      <c r="J40" s="72" t="s">
        <v>219</v>
      </c>
      <c r="K40" s="24" t="s">
        <v>242</v>
      </c>
    </row>
    <row r="41" ht="156.75" customHeight="1" spans="1:11">
      <c r="A41" s="71" t="s">
        <v>246</v>
      </c>
      <c r="B41" s="24" t="s">
        <v>247</v>
      </c>
      <c r="C41" s="19" t="s">
        <v>248</v>
      </c>
      <c r="D41" s="173"/>
      <c r="E41" s="173"/>
      <c r="F41" s="173"/>
      <c r="G41" s="175"/>
      <c r="H41" s="173"/>
      <c r="I41" s="175"/>
      <c r="J41" s="175"/>
      <c r="K41" s="174"/>
    </row>
    <row r="42" ht="27.75" customHeight="1" spans="1:11">
      <c r="A42" s="173"/>
      <c r="B42" s="174"/>
      <c r="C42" s="173"/>
      <c r="D42" s="71" t="s">
        <v>213</v>
      </c>
      <c r="E42" s="71" t="s">
        <v>65</v>
      </c>
      <c r="F42" s="71" t="s">
        <v>65</v>
      </c>
      <c r="G42" s="72" t="s">
        <v>65</v>
      </c>
      <c r="H42" s="71" t="s">
        <v>65</v>
      </c>
      <c r="I42" s="72" t="s">
        <v>65</v>
      </c>
      <c r="J42" s="72" t="s">
        <v>65</v>
      </c>
      <c r="K42" s="24" t="s">
        <v>65</v>
      </c>
    </row>
    <row r="43" ht="27.75" customHeight="1" spans="1:11">
      <c r="A43" s="173"/>
      <c r="B43" s="174"/>
      <c r="C43" s="173"/>
      <c r="D43" s="71" t="s">
        <v>65</v>
      </c>
      <c r="E43" s="71" t="s">
        <v>233</v>
      </c>
      <c r="F43" s="71" t="s">
        <v>65</v>
      </c>
      <c r="G43" s="72" t="s">
        <v>65</v>
      </c>
      <c r="H43" s="71" t="s">
        <v>65</v>
      </c>
      <c r="I43" s="72" t="s">
        <v>65</v>
      </c>
      <c r="J43" s="72" t="s">
        <v>65</v>
      </c>
      <c r="K43" s="24" t="s">
        <v>65</v>
      </c>
    </row>
    <row r="44" ht="27.75" customHeight="1" spans="1:11">
      <c r="A44" s="173"/>
      <c r="B44" s="174"/>
      <c r="C44" s="173"/>
      <c r="D44" s="71" t="s">
        <v>65</v>
      </c>
      <c r="E44" s="71" t="s">
        <v>65</v>
      </c>
      <c r="F44" s="71" t="s">
        <v>249</v>
      </c>
      <c r="G44" s="72" t="s">
        <v>216</v>
      </c>
      <c r="H44" s="71" t="s">
        <v>250</v>
      </c>
      <c r="I44" s="72" t="s">
        <v>218</v>
      </c>
      <c r="J44" s="72" t="s">
        <v>219</v>
      </c>
      <c r="K44" s="24" t="s">
        <v>251</v>
      </c>
    </row>
    <row r="45" ht="27.75" customHeight="1" spans="1:11">
      <c r="A45" s="173"/>
      <c r="B45" s="174"/>
      <c r="C45" s="173"/>
      <c r="D45" s="71" t="s">
        <v>65</v>
      </c>
      <c r="E45" s="71" t="s">
        <v>214</v>
      </c>
      <c r="F45" s="71" t="s">
        <v>65</v>
      </c>
      <c r="G45" s="72" t="s">
        <v>65</v>
      </c>
      <c r="H45" s="71" t="s">
        <v>65</v>
      </c>
      <c r="I45" s="72" t="s">
        <v>65</v>
      </c>
      <c r="J45" s="72" t="s">
        <v>65</v>
      </c>
      <c r="K45" s="24" t="s">
        <v>65</v>
      </c>
    </row>
    <row r="46" ht="27.75" customHeight="1" spans="1:11">
      <c r="A46" s="173"/>
      <c r="B46" s="174"/>
      <c r="C46" s="173"/>
      <c r="D46" s="71" t="s">
        <v>65</v>
      </c>
      <c r="E46" s="71" t="s">
        <v>65</v>
      </c>
      <c r="F46" s="71" t="s">
        <v>252</v>
      </c>
      <c r="G46" s="72" t="s">
        <v>216</v>
      </c>
      <c r="H46" s="71" t="s">
        <v>253</v>
      </c>
      <c r="I46" s="72" t="s">
        <v>218</v>
      </c>
      <c r="J46" s="72" t="s">
        <v>219</v>
      </c>
      <c r="K46" s="24" t="s">
        <v>254</v>
      </c>
    </row>
    <row r="47" ht="27.75" customHeight="1" spans="1:11">
      <c r="A47" s="173"/>
      <c r="B47" s="174"/>
      <c r="C47" s="173"/>
      <c r="D47" s="71" t="s">
        <v>221</v>
      </c>
      <c r="E47" s="71" t="s">
        <v>65</v>
      </c>
      <c r="F47" s="71" t="s">
        <v>65</v>
      </c>
      <c r="G47" s="72" t="s">
        <v>65</v>
      </c>
      <c r="H47" s="71" t="s">
        <v>65</v>
      </c>
      <c r="I47" s="72" t="s">
        <v>65</v>
      </c>
      <c r="J47" s="72" t="s">
        <v>65</v>
      </c>
      <c r="K47" s="24" t="s">
        <v>65</v>
      </c>
    </row>
    <row r="48" ht="27.75" customHeight="1" spans="1:11">
      <c r="A48" s="173"/>
      <c r="B48" s="174"/>
      <c r="C48" s="173"/>
      <c r="D48" s="71" t="s">
        <v>65</v>
      </c>
      <c r="E48" s="71" t="s">
        <v>255</v>
      </c>
      <c r="F48" s="71" t="s">
        <v>65</v>
      </c>
      <c r="G48" s="72" t="s">
        <v>65</v>
      </c>
      <c r="H48" s="71" t="s">
        <v>65</v>
      </c>
      <c r="I48" s="72" t="s">
        <v>65</v>
      </c>
      <c r="J48" s="72" t="s">
        <v>65</v>
      </c>
      <c r="K48" s="24" t="s">
        <v>65</v>
      </c>
    </row>
    <row r="49" ht="27.75" customHeight="1" spans="1:11">
      <c r="A49" s="173"/>
      <c r="B49" s="174"/>
      <c r="C49" s="173"/>
      <c r="D49" s="71" t="s">
        <v>65</v>
      </c>
      <c r="E49" s="71" t="s">
        <v>65</v>
      </c>
      <c r="F49" s="71" t="s">
        <v>256</v>
      </c>
      <c r="G49" s="72" t="s">
        <v>216</v>
      </c>
      <c r="H49" s="71" t="s">
        <v>217</v>
      </c>
      <c r="I49" s="72" t="s">
        <v>218</v>
      </c>
      <c r="J49" s="72" t="s">
        <v>219</v>
      </c>
      <c r="K49" s="24" t="s">
        <v>257</v>
      </c>
    </row>
    <row r="50" ht="27.75" customHeight="1" spans="1:11">
      <c r="A50" s="173"/>
      <c r="B50" s="174"/>
      <c r="C50" s="173"/>
      <c r="D50" s="71" t="s">
        <v>225</v>
      </c>
      <c r="E50" s="71" t="s">
        <v>65</v>
      </c>
      <c r="F50" s="71" t="s">
        <v>65</v>
      </c>
      <c r="G50" s="72" t="s">
        <v>65</v>
      </c>
      <c r="H50" s="71" t="s">
        <v>65</v>
      </c>
      <c r="I50" s="72" t="s">
        <v>65</v>
      </c>
      <c r="J50" s="72" t="s">
        <v>65</v>
      </c>
      <c r="K50" s="24" t="s">
        <v>65</v>
      </c>
    </row>
    <row r="51" ht="27.75" customHeight="1" spans="1:11">
      <c r="A51" s="173"/>
      <c r="B51" s="174"/>
      <c r="C51" s="173"/>
      <c r="D51" s="71" t="s">
        <v>65</v>
      </c>
      <c r="E51" s="71" t="s">
        <v>226</v>
      </c>
      <c r="F51" s="71" t="s">
        <v>65</v>
      </c>
      <c r="G51" s="72" t="s">
        <v>65</v>
      </c>
      <c r="H51" s="71" t="s">
        <v>65</v>
      </c>
      <c r="I51" s="72" t="s">
        <v>65</v>
      </c>
      <c r="J51" s="72" t="s">
        <v>65</v>
      </c>
      <c r="K51" s="24" t="s">
        <v>65</v>
      </c>
    </row>
    <row r="52" ht="27.75" customHeight="1" spans="1:11">
      <c r="A52" s="173"/>
      <c r="B52" s="174"/>
      <c r="C52" s="173"/>
      <c r="D52" s="71" t="s">
        <v>65</v>
      </c>
      <c r="E52" s="71" t="s">
        <v>65</v>
      </c>
      <c r="F52" s="71" t="s">
        <v>258</v>
      </c>
      <c r="G52" s="72" t="s">
        <v>238</v>
      </c>
      <c r="H52" s="71" t="s">
        <v>259</v>
      </c>
      <c r="I52" s="72" t="s">
        <v>218</v>
      </c>
      <c r="J52" s="72" t="s">
        <v>240</v>
      </c>
      <c r="K52" s="24" t="s">
        <v>260</v>
      </c>
    </row>
    <row r="53" ht="27.75" customHeight="1" spans="1:11">
      <c r="A53" s="173"/>
      <c r="B53" s="174"/>
      <c r="C53" s="173"/>
      <c r="D53" s="71" t="s">
        <v>65</v>
      </c>
      <c r="E53" s="71" t="s">
        <v>65</v>
      </c>
      <c r="F53" s="71" t="s">
        <v>261</v>
      </c>
      <c r="G53" s="72" t="s">
        <v>238</v>
      </c>
      <c r="H53" s="71" t="s">
        <v>259</v>
      </c>
      <c r="I53" s="72" t="s">
        <v>218</v>
      </c>
      <c r="J53" s="72" t="s">
        <v>240</v>
      </c>
      <c r="K53" s="24" t="s">
        <v>262</v>
      </c>
    </row>
    <row r="54" ht="156.75" customHeight="1" spans="1:11">
      <c r="A54" s="71" t="s">
        <v>263</v>
      </c>
      <c r="B54" s="24" t="s">
        <v>264</v>
      </c>
      <c r="C54" s="19" t="s">
        <v>265</v>
      </c>
      <c r="D54" s="173"/>
      <c r="E54" s="173"/>
      <c r="F54" s="173"/>
      <c r="G54" s="175"/>
      <c r="H54" s="173"/>
      <c r="I54" s="175"/>
      <c r="J54" s="175"/>
      <c r="K54" s="174"/>
    </row>
    <row r="55" ht="27.75" customHeight="1" spans="1:11">
      <c r="A55" s="173"/>
      <c r="B55" s="174"/>
      <c r="C55" s="173"/>
      <c r="D55" s="71" t="s">
        <v>213</v>
      </c>
      <c r="E55" s="71" t="s">
        <v>65</v>
      </c>
      <c r="F55" s="71" t="s">
        <v>65</v>
      </c>
      <c r="G55" s="72" t="s">
        <v>65</v>
      </c>
      <c r="H55" s="71" t="s">
        <v>65</v>
      </c>
      <c r="I55" s="72" t="s">
        <v>65</v>
      </c>
      <c r="J55" s="72" t="s">
        <v>65</v>
      </c>
      <c r="K55" s="24" t="s">
        <v>65</v>
      </c>
    </row>
    <row r="56" ht="27.75" customHeight="1" spans="1:11">
      <c r="A56" s="173"/>
      <c r="B56" s="174"/>
      <c r="C56" s="173"/>
      <c r="D56" s="71" t="s">
        <v>65</v>
      </c>
      <c r="E56" s="71" t="s">
        <v>232</v>
      </c>
      <c r="F56" s="71" t="s">
        <v>65</v>
      </c>
      <c r="G56" s="72" t="s">
        <v>65</v>
      </c>
      <c r="H56" s="71" t="s">
        <v>65</v>
      </c>
      <c r="I56" s="72" t="s">
        <v>65</v>
      </c>
      <c r="J56" s="72" t="s">
        <v>65</v>
      </c>
      <c r="K56" s="24" t="s">
        <v>65</v>
      </c>
    </row>
    <row r="57" ht="27.75" customHeight="1" spans="1:11">
      <c r="A57" s="173"/>
      <c r="B57" s="174"/>
      <c r="C57" s="173"/>
      <c r="D57" s="71" t="s">
        <v>65</v>
      </c>
      <c r="E57" s="71" t="s">
        <v>65</v>
      </c>
      <c r="F57" s="71" t="s">
        <v>266</v>
      </c>
      <c r="G57" s="72" t="s">
        <v>216</v>
      </c>
      <c r="H57" s="71" t="s">
        <v>122</v>
      </c>
      <c r="I57" s="72" t="s">
        <v>267</v>
      </c>
      <c r="J57" s="72" t="s">
        <v>240</v>
      </c>
      <c r="K57" s="24" t="s">
        <v>268</v>
      </c>
    </row>
    <row r="58" ht="27.75" customHeight="1" spans="1:11">
      <c r="A58" s="173"/>
      <c r="B58" s="174"/>
      <c r="C58" s="173"/>
      <c r="D58" s="71" t="s">
        <v>65</v>
      </c>
      <c r="E58" s="71" t="s">
        <v>233</v>
      </c>
      <c r="F58" s="71" t="s">
        <v>65</v>
      </c>
      <c r="G58" s="72" t="s">
        <v>65</v>
      </c>
      <c r="H58" s="71" t="s">
        <v>65</v>
      </c>
      <c r="I58" s="72" t="s">
        <v>65</v>
      </c>
      <c r="J58" s="72" t="s">
        <v>65</v>
      </c>
      <c r="K58" s="24" t="s">
        <v>65</v>
      </c>
    </row>
    <row r="59" ht="27.75" customHeight="1" spans="1:11">
      <c r="A59" s="173"/>
      <c r="B59" s="174"/>
      <c r="C59" s="173"/>
      <c r="D59" s="71" t="s">
        <v>65</v>
      </c>
      <c r="E59" s="71" t="s">
        <v>65</v>
      </c>
      <c r="F59" s="71" t="s">
        <v>269</v>
      </c>
      <c r="G59" s="72" t="s">
        <v>238</v>
      </c>
      <c r="H59" s="71" t="s">
        <v>217</v>
      </c>
      <c r="I59" s="72" t="s">
        <v>218</v>
      </c>
      <c r="J59" s="72" t="s">
        <v>240</v>
      </c>
      <c r="K59" s="24" t="s">
        <v>270</v>
      </c>
    </row>
    <row r="60" ht="27.75" customHeight="1" spans="1:11">
      <c r="A60" s="173"/>
      <c r="B60" s="174"/>
      <c r="C60" s="173"/>
      <c r="D60" s="71" t="s">
        <v>221</v>
      </c>
      <c r="E60" s="71" t="s">
        <v>65</v>
      </c>
      <c r="F60" s="71" t="s">
        <v>65</v>
      </c>
      <c r="G60" s="72" t="s">
        <v>65</v>
      </c>
      <c r="H60" s="71" t="s">
        <v>65</v>
      </c>
      <c r="I60" s="72" t="s">
        <v>65</v>
      </c>
      <c r="J60" s="72" t="s">
        <v>65</v>
      </c>
      <c r="K60" s="24" t="s">
        <v>65</v>
      </c>
    </row>
    <row r="61" ht="27.75" customHeight="1" spans="1:11">
      <c r="A61" s="173"/>
      <c r="B61" s="174"/>
      <c r="C61" s="173"/>
      <c r="D61" s="71" t="s">
        <v>65</v>
      </c>
      <c r="E61" s="71" t="s">
        <v>255</v>
      </c>
      <c r="F61" s="71" t="s">
        <v>65</v>
      </c>
      <c r="G61" s="72" t="s">
        <v>65</v>
      </c>
      <c r="H61" s="71" t="s">
        <v>65</v>
      </c>
      <c r="I61" s="72" t="s">
        <v>65</v>
      </c>
      <c r="J61" s="72" t="s">
        <v>65</v>
      </c>
      <c r="K61" s="24" t="s">
        <v>65</v>
      </c>
    </row>
    <row r="62" ht="27.75" customHeight="1" spans="1:11">
      <c r="A62" s="173"/>
      <c r="B62" s="174"/>
      <c r="C62" s="173"/>
      <c r="D62" s="71" t="s">
        <v>65</v>
      </c>
      <c r="E62" s="71" t="s">
        <v>65</v>
      </c>
      <c r="F62" s="71" t="s">
        <v>271</v>
      </c>
      <c r="G62" s="72" t="s">
        <v>216</v>
      </c>
      <c r="H62" s="71" t="s">
        <v>272</v>
      </c>
      <c r="I62" s="72" t="s">
        <v>239</v>
      </c>
      <c r="J62" s="72" t="s">
        <v>219</v>
      </c>
      <c r="K62" s="24" t="s">
        <v>273</v>
      </c>
    </row>
    <row r="63" ht="27.75" customHeight="1" spans="1:11">
      <c r="A63" s="173"/>
      <c r="B63" s="174"/>
      <c r="C63" s="173"/>
      <c r="D63" s="71" t="s">
        <v>65</v>
      </c>
      <c r="E63" s="71" t="s">
        <v>65</v>
      </c>
      <c r="F63" s="71" t="s">
        <v>274</v>
      </c>
      <c r="G63" s="72" t="s">
        <v>216</v>
      </c>
      <c r="H63" s="71" t="s">
        <v>275</v>
      </c>
      <c r="I63" s="72" t="s">
        <v>239</v>
      </c>
      <c r="J63" s="72" t="s">
        <v>219</v>
      </c>
      <c r="K63" s="24" t="s">
        <v>276</v>
      </c>
    </row>
    <row r="64" ht="27.75" customHeight="1" spans="1:11">
      <c r="A64" s="173"/>
      <c r="B64" s="174"/>
      <c r="C64" s="173"/>
      <c r="D64" s="71" t="s">
        <v>225</v>
      </c>
      <c r="E64" s="71" t="s">
        <v>65</v>
      </c>
      <c r="F64" s="71" t="s">
        <v>65</v>
      </c>
      <c r="G64" s="72" t="s">
        <v>65</v>
      </c>
      <c r="H64" s="71" t="s">
        <v>65</v>
      </c>
      <c r="I64" s="72" t="s">
        <v>65</v>
      </c>
      <c r="J64" s="72" t="s">
        <v>65</v>
      </c>
      <c r="K64" s="24" t="s">
        <v>65</v>
      </c>
    </row>
    <row r="65" ht="27.75" customHeight="1" spans="1:11">
      <c r="A65" s="173"/>
      <c r="B65" s="174"/>
      <c r="C65" s="173"/>
      <c r="D65" s="71" t="s">
        <v>65</v>
      </c>
      <c r="E65" s="71" t="s">
        <v>226</v>
      </c>
      <c r="F65" s="71" t="s">
        <v>65</v>
      </c>
      <c r="G65" s="72" t="s">
        <v>65</v>
      </c>
      <c r="H65" s="71" t="s">
        <v>65</v>
      </c>
      <c r="I65" s="72" t="s">
        <v>65</v>
      </c>
      <c r="J65" s="72" t="s">
        <v>65</v>
      </c>
      <c r="K65" s="24" t="s">
        <v>65</v>
      </c>
    </row>
    <row r="66" ht="27.75" customHeight="1" spans="1:11">
      <c r="A66" s="173"/>
      <c r="B66" s="174"/>
      <c r="C66" s="173"/>
      <c r="D66" s="71" t="s">
        <v>65</v>
      </c>
      <c r="E66" s="71" t="s">
        <v>65</v>
      </c>
      <c r="F66" s="71" t="s">
        <v>277</v>
      </c>
      <c r="G66" s="72" t="s">
        <v>216</v>
      </c>
      <c r="H66" s="71" t="s">
        <v>278</v>
      </c>
      <c r="I66" s="72" t="s">
        <v>218</v>
      </c>
      <c r="J66" s="72" t="s">
        <v>219</v>
      </c>
      <c r="K66" s="24" t="s">
        <v>277</v>
      </c>
    </row>
    <row r="67" ht="156.75" customHeight="1" spans="1:11">
      <c r="A67" s="71" t="s">
        <v>279</v>
      </c>
      <c r="B67" s="24" t="s">
        <v>280</v>
      </c>
      <c r="C67" s="19" t="s">
        <v>281</v>
      </c>
      <c r="D67" s="173"/>
      <c r="E67" s="173"/>
      <c r="F67" s="173"/>
      <c r="G67" s="175"/>
      <c r="H67" s="173"/>
      <c r="I67" s="175"/>
      <c r="J67" s="175"/>
      <c r="K67" s="174"/>
    </row>
    <row r="68" ht="27.75" customHeight="1" spans="1:11">
      <c r="A68" s="173"/>
      <c r="B68" s="174"/>
      <c r="C68" s="173"/>
      <c r="D68" s="71" t="s">
        <v>213</v>
      </c>
      <c r="E68" s="71" t="s">
        <v>65</v>
      </c>
      <c r="F68" s="71" t="s">
        <v>65</v>
      </c>
      <c r="G68" s="72" t="s">
        <v>65</v>
      </c>
      <c r="H68" s="71" t="s">
        <v>65</v>
      </c>
      <c r="I68" s="72" t="s">
        <v>65</v>
      </c>
      <c r="J68" s="72" t="s">
        <v>65</v>
      </c>
      <c r="K68" s="24" t="s">
        <v>65</v>
      </c>
    </row>
    <row r="69" ht="27.75" customHeight="1" spans="1:11">
      <c r="A69" s="173"/>
      <c r="B69" s="174"/>
      <c r="C69" s="173"/>
      <c r="D69" s="71" t="s">
        <v>65</v>
      </c>
      <c r="E69" s="71" t="s">
        <v>232</v>
      </c>
      <c r="F69" s="71" t="s">
        <v>65</v>
      </c>
      <c r="G69" s="72" t="s">
        <v>65</v>
      </c>
      <c r="H69" s="71" t="s">
        <v>65</v>
      </c>
      <c r="I69" s="72" t="s">
        <v>65</v>
      </c>
      <c r="J69" s="72" t="s">
        <v>65</v>
      </c>
      <c r="K69" s="24" t="s">
        <v>65</v>
      </c>
    </row>
    <row r="70" ht="27.75" customHeight="1" spans="1:11">
      <c r="A70" s="173"/>
      <c r="B70" s="174"/>
      <c r="C70" s="173"/>
      <c r="D70" s="71" t="s">
        <v>65</v>
      </c>
      <c r="E70" s="71" t="s">
        <v>65</v>
      </c>
      <c r="F70" s="71" t="s">
        <v>215</v>
      </c>
      <c r="G70" s="72" t="s">
        <v>216</v>
      </c>
      <c r="H70" s="71" t="s">
        <v>217</v>
      </c>
      <c r="I70" s="72" t="s">
        <v>218</v>
      </c>
      <c r="J70" s="72" t="s">
        <v>240</v>
      </c>
      <c r="K70" s="24" t="s">
        <v>220</v>
      </c>
    </row>
    <row r="71" ht="27.75" customHeight="1" spans="1:11">
      <c r="A71" s="173"/>
      <c r="B71" s="174"/>
      <c r="C71" s="173"/>
      <c r="D71" s="71" t="s">
        <v>65</v>
      </c>
      <c r="E71" s="71" t="s">
        <v>233</v>
      </c>
      <c r="F71" s="71" t="s">
        <v>65</v>
      </c>
      <c r="G71" s="72" t="s">
        <v>65</v>
      </c>
      <c r="H71" s="71" t="s">
        <v>65</v>
      </c>
      <c r="I71" s="72" t="s">
        <v>65</v>
      </c>
      <c r="J71" s="72" t="s">
        <v>65</v>
      </c>
      <c r="K71" s="24" t="s">
        <v>65</v>
      </c>
    </row>
    <row r="72" ht="27.75" customHeight="1" spans="1:11">
      <c r="A72" s="173"/>
      <c r="B72" s="174"/>
      <c r="C72" s="173"/>
      <c r="D72" s="71" t="s">
        <v>65</v>
      </c>
      <c r="E72" s="71" t="s">
        <v>65</v>
      </c>
      <c r="F72" s="71" t="s">
        <v>282</v>
      </c>
      <c r="G72" s="72" t="s">
        <v>238</v>
      </c>
      <c r="H72" s="71" t="s">
        <v>217</v>
      </c>
      <c r="I72" s="72" t="s">
        <v>218</v>
      </c>
      <c r="J72" s="72" t="s">
        <v>240</v>
      </c>
      <c r="K72" s="24" t="s">
        <v>283</v>
      </c>
    </row>
    <row r="73" ht="27.75" customHeight="1" spans="1:11">
      <c r="A73" s="173"/>
      <c r="B73" s="174"/>
      <c r="C73" s="173"/>
      <c r="D73" s="71" t="s">
        <v>221</v>
      </c>
      <c r="E73" s="71" t="s">
        <v>65</v>
      </c>
      <c r="F73" s="71" t="s">
        <v>65</v>
      </c>
      <c r="G73" s="72" t="s">
        <v>65</v>
      </c>
      <c r="H73" s="71" t="s">
        <v>65</v>
      </c>
      <c r="I73" s="72" t="s">
        <v>65</v>
      </c>
      <c r="J73" s="72" t="s">
        <v>65</v>
      </c>
      <c r="K73" s="24" t="s">
        <v>65</v>
      </c>
    </row>
    <row r="74" ht="27.75" customHeight="1" spans="1:11">
      <c r="A74" s="173"/>
      <c r="B74" s="174"/>
      <c r="C74" s="173"/>
      <c r="D74" s="71" t="s">
        <v>65</v>
      </c>
      <c r="E74" s="71" t="s">
        <v>284</v>
      </c>
      <c r="F74" s="71" t="s">
        <v>65</v>
      </c>
      <c r="G74" s="72" t="s">
        <v>65</v>
      </c>
      <c r="H74" s="71" t="s">
        <v>65</v>
      </c>
      <c r="I74" s="72" t="s">
        <v>65</v>
      </c>
      <c r="J74" s="72" t="s">
        <v>65</v>
      </c>
      <c r="K74" s="24" t="s">
        <v>65</v>
      </c>
    </row>
    <row r="75" ht="27.75" customHeight="1" spans="1:11">
      <c r="A75" s="173"/>
      <c r="B75" s="174"/>
      <c r="C75" s="173"/>
      <c r="D75" s="71" t="s">
        <v>65</v>
      </c>
      <c r="E75" s="71" t="s">
        <v>65</v>
      </c>
      <c r="F75" s="71" t="s">
        <v>285</v>
      </c>
      <c r="G75" s="72" t="s">
        <v>216</v>
      </c>
      <c r="H75" s="71" t="s">
        <v>285</v>
      </c>
      <c r="I75" s="72" t="s">
        <v>65</v>
      </c>
      <c r="J75" s="72" t="s">
        <v>219</v>
      </c>
      <c r="K75" s="24" t="s">
        <v>286</v>
      </c>
    </row>
    <row r="76" ht="27.75" customHeight="1" spans="1:11">
      <c r="A76" s="173"/>
      <c r="B76" s="174"/>
      <c r="C76" s="173"/>
      <c r="D76" s="71" t="s">
        <v>65</v>
      </c>
      <c r="E76" s="71" t="s">
        <v>236</v>
      </c>
      <c r="F76" s="71" t="s">
        <v>65</v>
      </c>
      <c r="G76" s="72" t="s">
        <v>65</v>
      </c>
      <c r="H76" s="71" t="s">
        <v>65</v>
      </c>
      <c r="I76" s="72" t="s">
        <v>65</v>
      </c>
      <c r="J76" s="72" t="s">
        <v>65</v>
      </c>
      <c r="K76" s="24" t="s">
        <v>65</v>
      </c>
    </row>
    <row r="77" ht="27.75" customHeight="1" spans="1:11">
      <c r="A77" s="173"/>
      <c r="B77" s="174"/>
      <c r="C77" s="173"/>
      <c r="D77" s="71" t="s">
        <v>65</v>
      </c>
      <c r="E77" s="71" t="s">
        <v>65</v>
      </c>
      <c r="F77" s="71" t="s">
        <v>237</v>
      </c>
      <c r="G77" s="72" t="s">
        <v>216</v>
      </c>
      <c r="H77" s="71" t="s">
        <v>124</v>
      </c>
      <c r="I77" s="72" t="s">
        <v>239</v>
      </c>
      <c r="J77" s="72" t="s">
        <v>219</v>
      </c>
      <c r="K77" s="24" t="s">
        <v>241</v>
      </c>
    </row>
    <row r="78" ht="27.75" customHeight="1" spans="1:11">
      <c r="A78" s="173"/>
      <c r="B78" s="174"/>
      <c r="C78" s="173"/>
      <c r="D78" s="71" t="s">
        <v>225</v>
      </c>
      <c r="E78" s="71" t="s">
        <v>65</v>
      </c>
      <c r="F78" s="71" t="s">
        <v>65</v>
      </c>
      <c r="G78" s="72" t="s">
        <v>65</v>
      </c>
      <c r="H78" s="71" t="s">
        <v>65</v>
      </c>
      <c r="I78" s="72" t="s">
        <v>65</v>
      </c>
      <c r="J78" s="72" t="s">
        <v>65</v>
      </c>
      <c r="K78" s="24" t="s">
        <v>65</v>
      </c>
    </row>
    <row r="79" ht="27.75" customHeight="1" spans="1:11">
      <c r="A79" s="173"/>
      <c r="B79" s="174"/>
      <c r="C79" s="173"/>
      <c r="D79" s="71" t="s">
        <v>65</v>
      </c>
      <c r="E79" s="71" t="s">
        <v>226</v>
      </c>
      <c r="F79" s="71" t="s">
        <v>65</v>
      </c>
      <c r="G79" s="72" t="s">
        <v>65</v>
      </c>
      <c r="H79" s="71" t="s">
        <v>65</v>
      </c>
      <c r="I79" s="72" t="s">
        <v>65</v>
      </c>
      <c r="J79" s="72" t="s">
        <v>65</v>
      </c>
      <c r="K79" s="24" t="s">
        <v>65</v>
      </c>
    </row>
    <row r="80" ht="27.75" customHeight="1" spans="1:11">
      <c r="A80" s="173"/>
      <c r="B80" s="174"/>
      <c r="C80" s="173"/>
      <c r="D80" s="71" t="s">
        <v>65</v>
      </c>
      <c r="E80" s="71" t="s">
        <v>65</v>
      </c>
      <c r="F80" s="71" t="s">
        <v>227</v>
      </c>
      <c r="G80" s="72" t="s">
        <v>216</v>
      </c>
      <c r="H80" s="71" t="s">
        <v>217</v>
      </c>
      <c r="I80" s="72" t="s">
        <v>218</v>
      </c>
      <c r="J80" s="72" t="s">
        <v>219</v>
      </c>
      <c r="K80" s="24" t="s">
        <v>242</v>
      </c>
    </row>
    <row r="81" ht="156.75" customHeight="1" spans="1:11">
      <c r="A81" s="71" t="s">
        <v>287</v>
      </c>
      <c r="B81" s="24" t="s">
        <v>288</v>
      </c>
      <c r="C81" s="19" t="s">
        <v>289</v>
      </c>
      <c r="D81" s="173"/>
      <c r="E81" s="173"/>
      <c r="F81" s="173"/>
      <c r="G81" s="175"/>
      <c r="H81" s="173"/>
      <c r="I81" s="175"/>
      <c r="J81" s="175"/>
      <c r="K81" s="174"/>
    </row>
    <row r="82" ht="27.75" customHeight="1" spans="1:11">
      <c r="A82" s="173"/>
      <c r="B82" s="174"/>
      <c r="C82" s="173"/>
      <c r="D82" s="71" t="s">
        <v>213</v>
      </c>
      <c r="E82" s="71" t="s">
        <v>65</v>
      </c>
      <c r="F82" s="71" t="s">
        <v>65</v>
      </c>
      <c r="G82" s="72" t="s">
        <v>65</v>
      </c>
      <c r="H82" s="71" t="s">
        <v>65</v>
      </c>
      <c r="I82" s="72" t="s">
        <v>65</v>
      </c>
      <c r="J82" s="72" t="s">
        <v>65</v>
      </c>
      <c r="K82" s="24" t="s">
        <v>65</v>
      </c>
    </row>
    <row r="83" ht="27.75" customHeight="1" spans="1:11">
      <c r="A83" s="173"/>
      <c r="B83" s="174"/>
      <c r="C83" s="173"/>
      <c r="D83" s="71" t="s">
        <v>65</v>
      </c>
      <c r="E83" s="71" t="s">
        <v>232</v>
      </c>
      <c r="F83" s="71" t="s">
        <v>65</v>
      </c>
      <c r="G83" s="72" t="s">
        <v>65</v>
      </c>
      <c r="H83" s="71" t="s">
        <v>65</v>
      </c>
      <c r="I83" s="72" t="s">
        <v>65</v>
      </c>
      <c r="J83" s="72" t="s">
        <v>65</v>
      </c>
      <c r="K83" s="24" t="s">
        <v>65</v>
      </c>
    </row>
    <row r="84" ht="27.75" customHeight="1" spans="1:11">
      <c r="A84" s="173"/>
      <c r="B84" s="174"/>
      <c r="C84" s="173"/>
      <c r="D84" s="71" t="s">
        <v>65</v>
      </c>
      <c r="E84" s="71" t="s">
        <v>65</v>
      </c>
      <c r="F84" s="71" t="s">
        <v>290</v>
      </c>
      <c r="G84" s="72" t="s">
        <v>216</v>
      </c>
      <c r="H84" s="71" t="s">
        <v>291</v>
      </c>
      <c r="I84" s="72" t="s">
        <v>218</v>
      </c>
      <c r="J84" s="72" t="s">
        <v>219</v>
      </c>
      <c r="K84" s="24" t="s">
        <v>292</v>
      </c>
    </row>
    <row r="85" ht="27.75" customHeight="1" spans="1:11">
      <c r="A85" s="173"/>
      <c r="B85" s="174"/>
      <c r="C85" s="173"/>
      <c r="D85" s="71" t="s">
        <v>65</v>
      </c>
      <c r="E85" s="71" t="s">
        <v>65</v>
      </c>
      <c r="F85" s="71" t="s">
        <v>293</v>
      </c>
      <c r="G85" s="72" t="s">
        <v>216</v>
      </c>
      <c r="H85" s="71" t="s">
        <v>294</v>
      </c>
      <c r="I85" s="72" t="s">
        <v>218</v>
      </c>
      <c r="J85" s="72" t="s">
        <v>219</v>
      </c>
      <c r="K85" s="24" t="s">
        <v>295</v>
      </c>
    </row>
    <row r="86" ht="27.75" customHeight="1" spans="1:11">
      <c r="A86" s="173"/>
      <c r="B86" s="174"/>
      <c r="C86" s="173"/>
      <c r="D86" s="71" t="s">
        <v>65</v>
      </c>
      <c r="E86" s="71" t="s">
        <v>65</v>
      </c>
      <c r="F86" s="71" t="s">
        <v>296</v>
      </c>
      <c r="G86" s="72" t="s">
        <v>216</v>
      </c>
      <c r="H86" s="71" t="s">
        <v>294</v>
      </c>
      <c r="I86" s="72" t="s">
        <v>218</v>
      </c>
      <c r="J86" s="72" t="s">
        <v>219</v>
      </c>
      <c r="K86" s="24" t="s">
        <v>297</v>
      </c>
    </row>
    <row r="87" ht="27.75" customHeight="1" spans="1:11">
      <c r="A87" s="173"/>
      <c r="B87" s="174"/>
      <c r="C87" s="173"/>
      <c r="D87" s="71" t="s">
        <v>65</v>
      </c>
      <c r="E87" s="71" t="s">
        <v>233</v>
      </c>
      <c r="F87" s="71" t="s">
        <v>65</v>
      </c>
      <c r="G87" s="72" t="s">
        <v>65</v>
      </c>
      <c r="H87" s="71" t="s">
        <v>65</v>
      </c>
      <c r="I87" s="72" t="s">
        <v>65</v>
      </c>
      <c r="J87" s="72" t="s">
        <v>65</v>
      </c>
      <c r="K87" s="24" t="s">
        <v>65</v>
      </c>
    </row>
    <row r="88" ht="27.75" customHeight="1" spans="1:11">
      <c r="A88" s="173"/>
      <c r="B88" s="174"/>
      <c r="C88" s="173"/>
      <c r="D88" s="71" t="s">
        <v>65</v>
      </c>
      <c r="E88" s="71" t="s">
        <v>65</v>
      </c>
      <c r="F88" s="71" t="s">
        <v>298</v>
      </c>
      <c r="G88" s="72" t="s">
        <v>216</v>
      </c>
      <c r="H88" s="71" t="s">
        <v>291</v>
      </c>
      <c r="I88" s="72" t="s">
        <v>218</v>
      </c>
      <c r="J88" s="72" t="s">
        <v>219</v>
      </c>
      <c r="K88" s="24" t="s">
        <v>299</v>
      </c>
    </row>
    <row r="89" ht="27.75" customHeight="1" spans="1:11">
      <c r="A89" s="173"/>
      <c r="B89" s="174"/>
      <c r="C89" s="173"/>
      <c r="D89" s="71" t="s">
        <v>65</v>
      </c>
      <c r="E89" s="71" t="s">
        <v>65</v>
      </c>
      <c r="F89" s="71" t="s">
        <v>300</v>
      </c>
      <c r="G89" s="72" t="s">
        <v>216</v>
      </c>
      <c r="H89" s="71" t="s">
        <v>291</v>
      </c>
      <c r="I89" s="72" t="s">
        <v>218</v>
      </c>
      <c r="J89" s="72" t="s">
        <v>219</v>
      </c>
      <c r="K89" s="24" t="s">
        <v>301</v>
      </c>
    </row>
    <row r="90" ht="27.75" customHeight="1" spans="1:11">
      <c r="A90" s="173"/>
      <c r="B90" s="174"/>
      <c r="C90" s="173"/>
      <c r="D90" s="71" t="s">
        <v>65</v>
      </c>
      <c r="E90" s="71" t="s">
        <v>65</v>
      </c>
      <c r="F90" s="71" t="s">
        <v>302</v>
      </c>
      <c r="G90" s="72" t="s">
        <v>216</v>
      </c>
      <c r="H90" s="71" t="s">
        <v>303</v>
      </c>
      <c r="I90" s="72" t="s">
        <v>304</v>
      </c>
      <c r="J90" s="72" t="s">
        <v>219</v>
      </c>
      <c r="K90" s="24" t="s">
        <v>305</v>
      </c>
    </row>
    <row r="91" ht="27.75" customHeight="1" spans="1:11">
      <c r="A91" s="173"/>
      <c r="B91" s="174"/>
      <c r="C91" s="173"/>
      <c r="D91" s="71" t="s">
        <v>65</v>
      </c>
      <c r="E91" s="71" t="s">
        <v>306</v>
      </c>
      <c r="F91" s="71" t="s">
        <v>65</v>
      </c>
      <c r="G91" s="72" t="s">
        <v>65</v>
      </c>
      <c r="H91" s="71" t="s">
        <v>65</v>
      </c>
      <c r="I91" s="72" t="s">
        <v>65</v>
      </c>
      <c r="J91" s="72" t="s">
        <v>65</v>
      </c>
      <c r="K91" s="24" t="s">
        <v>65</v>
      </c>
    </row>
    <row r="92" ht="27.75" customHeight="1" spans="1:11">
      <c r="A92" s="173"/>
      <c r="B92" s="174"/>
      <c r="C92" s="173"/>
      <c r="D92" s="71" t="s">
        <v>65</v>
      </c>
      <c r="E92" s="71" t="s">
        <v>65</v>
      </c>
      <c r="F92" s="71" t="s">
        <v>307</v>
      </c>
      <c r="G92" s="72" t="s">
        <v>216</v>
      </c>
      <c r="H92" s="71" t="s">
        <v>294</v>
      </c>
      <c r="I92" s="72" t="s">
        <v>304</v>
      </c>
      <c r="J92" s="72" t="s">
        <v>219</v>
      </c>
      <c r="K92" s="24" t="s">
        <v>308</v>
      </c>
    </row>
    <row r="93" ht="27.75" customHeight="1" spans="1:11">
      <c r="A93" s="173"/>
      <c r="B93" s="174"/>
      <c r="C93" s="173"/>
      <c r="D93" s="71" t="s">
        <v>221</v>
      </c>
      <c r="E93" s="71" t="s">
        <v>65</v>
      </c>
      <c r="F93" s="71" t="s">
        <v>65</v>
      </c>
      <c r="G93" s="72" t="s">
        <v>65</v>
      </c>
      <c r="H93" s="71" t="s">
        <v>65</v>
      </c>
      <c r="I93" s="72" t="s">
        <v>65</v>
      </c>
      <c r="J93" s="72" t="s">
        <v>65</v>
      </c>
      <c r="K93" s="24" t="s">
        <v>65</v>
      </c>
    </row>
    <row r="94" ht="27.75" customHeight="1" spans="1:11">
      <c r="A94" s="173"/>
      <c r="B94" s="174"/>
      <c r="C94" s="173"/>
      <c r="D94" s="71" t="s">
        <v>65</v>
      </c>
      <c r="E94" s="71" t="s">
        <v>255</v>
      </c>
      <c r="F94" s="71" t="s">
        <v>65</v>
      </c>
      <c r="G94" s="72" t="s">
        <v>65</v>
      </c>
      <c r="H94" s="71" t="s">
        <v>65</v>
      </c>
      <c r="I94" s="72" t="s">
        <v>65</v>
      </c>
      <c r="J94" s="72" t="s">
        <v>65</v>
      </c>
      <c r="K94" s="24" t="s">
        <v>65</v>
      </c>
    </row>
    <row r="95" ht="27.75" customHeight="1" spans="1:11">
      <c r="A95" s="173"/>
      <c r="B95" s="174"/>
      <c r="C95" s="173"/>
      <c r="D95" s="71" t="s">
        <v>65</v>
      </c>
      <c r="E95" s="71" t="s">
        <v>65</v>
      </c>
      <c r="F95" s="71" t="s">
        <v>309</v>
      </c>
      <c r="G95" s="72" t="s">
        <v>216</v>
      </c>
      <c r="H95" s="71" t="s">
        <v>294</v>
      </c>
      <c r="I95" s="72" t="s">
        <v>218</v>
      </c>
      <c r="J95" s="72" t="s">
        <v>219</v>
      </c>
      <c r="K95" s="24" t="s">
        <v>310</v>
      </c>
    </row>
    <row r="96" ht="27.75" customHeight="1" spans="1:11">
      <c r="A96" s="173"/>
      <c r="B96" s="174"/>
      <c r="C96" s="173"/>
      <c r="D96" s="71" t="s">
        <v>65</v>
      </c>
      <c r="E96" s="71" t="s">
        <v>65</v>
      </c>
      <c r="F96" s="71" t="s">
        <v>311</v>
      </c>
      <c r="G96" s="72" t="s">
        <v>216</v>
      </c>
      <c r="H96" s="71" t="s">
        <v>294</v>
      </c>
      <c r="I96" s="72" t="s">
        <v>218</v>
      </c>
      <c r="J96" s="72" t="s">
        <v>219</v>
      </c>
      <c r="K96" s="24" t="s">
        <v>312</v>
      </c>
    </row>
    <row r="97" ht="27.75" customHeight="1" spans="1:11">
      <c r="A97" s="173"/>
      <c r="B97" s="174"/>
      <c r="C97" s="173"/>
      <c r="D97" s="71" t="s">
        <v>65</v>
      </c>
      <c r="E97" s="71" t="s">
        <v>65</v>
      </c>
      <c r="F97" s="71" t="s">
        <v>313</v>
      </c>
      <c r="G97" s="72" t="s">
        <v>216</v>
      </c>
      <c r="H97" s="71" t="s">
        <v>294</v>
      </c>
      <c r="I97" s="72" t="s">
        <v>218</v>
      </c>
      <c r="J97" s="72" t="s">
        <v>219</v>
      </c>
      <c r="K97" s="24" t="s">
        <v>314</v>
      </c>
    </row>
    <row r="98" ht="27.75" customHeight="1" spans="1:11">
      <c r="A98" s="173"/>
      <c r="B98" s="174"/>
      <c r="C98" s="173"/>
      <c r="D98" s="71" t="s">
        <v>65</v>
      </c>
      <c r="E98" s="71" t="s">
        <v>236</v>
      </c>
      <c r="F98" s="71" t="s">
        <v>65</v>
      </c>
      <c r="G98" s="72" t="s">
        <v>65</v>
      </c>
      <c r="H98" s="71" t="s">
        <v>65</v>
      </c>
      <c r="I98" s="72" t="s">
        <v>65</v>
      </c>
      <c r="J98" s="72" t="s">
        <v>65</v>
      </c>
      <c r="K98" s="24" t="s">
        <v>65</v>
      </c>
    </row>
    <row r="99" ht="27.75" customHeight="1" spans="1:11">
      <c r="A99" s="173"/>
      <c r="B99" s="174"/>
      <c r="C99" s="173"/>
      <c r="D99" s="71" t="s">
        <v>65</v>
      </c>
      <c r="E99" s="71" t="s">
        <v>65</v>
      </c>
      <c r="F99" s="71" t="s">
        <v>315</v>
      </c>
      <c r="G99" s="72" t="s">
        <v>216</v>
      </c>
      <c r="H99" s="71" t="s">
        <v>294</v>
      </c>
      <c r="I99" s="72" t="s">
        <v>218</v>
      </c>
      <c r="J99" s="72" t="s">
        <v>219</v>
      </c>
      <c r="K99" s="24" t="s">
        <v>316</v>
      </c>
    </row>
    <row r="100" ht="27.75" customHeight="1" spans="1:11">
      <c r="A100" s="173"/>
      <c r="B100" s="174"/>
      <c r="C100" s="173"/>
      <c r="D100" s="71" t="s">
        <v>65</v>
      </c>
      <c r="E100" s="71" t="s">
        <v>65</v>
      </c>
      <c r="F100" s="71" t="s">
        <v>317</v>
      </c>
      <c r="G100" s="72" t="s">
        <v>216</v>
      </c>
      <c r="H100" s="71" t="s">
        <v>294</v>
      </c>
      <c r="I100" s="72" t="s">
        <v>304</v>
      </c>
      <c r="J100" s="72" t="s">
        <v>219</v>
      </c>
      <c r="K100" s="24" t="s">
        <v>318</v>
      </c>
    </row>
    <row r="101" ht="27.75" customHeight="1" spans="1:11">
      <c r="A101" s="173"/>
      <c r="B101" s="174"/>
      <c r="C101" s="173"/>
      <c r="D101" s="71" t="s">
        <v>65</v>
      </c>
      <c r="E101" s="71" t="s">
        <v>65</v>
      </c>
      <c r="F101" s="71" t="s">
        <v>319</v>
      </c>
      <c r="G101" s="72" t="s">
        <v>216</v>
      </c>
      <c r="H101" s="71" t="s">
        <v>291</v>
      </c>
      <c r="I101" s="72" t="s">
        <v>218</v>
      </c>
      <c r="J101" s="72" t="s">
        <v>219</v>
      </c>
      <c r="K101" s="24" t="s">
        <v>320</v>
      </c>
    </row>
    <row r="102" ht="27.75" customHeight="1" spans="1:11">
      <c r="A102" s="173"/>
      <c r="B102" s="174"/>
      <c r="C102" s="173"/>
      <c r="D102" s="71" t="s">
        <v>225</v>
      </c>
      <c r="E102" s="71" t="s">
        <v>65</v>
      </c>
      <c r="F102" s="71" t="s">
        <v>65</v>
      </c>
      <c r="G102" s="72" t="s">
        <v>65</v>
      </c>
      <c r="H102" s="71" t="s">
        <v>65</v>
      </c>
      <c r="I102" s="72" t="s">
        <v>65</v>
      </c>
      <c r="J102" s="72" t="s">
        <v>65</v>
      </c>
      <c r="K102" s="24" t="s">
        <v>65</v>
      </c>
    </row>
    <row r="103" ht="27.75" customHeight="1" spans="1:11">
      <c r="A103" s="173"/>
      <c r="B103" s="174"/>
      <c r="C103" s="173"/>
      <c r="D103" s="71" t="s">
        <v>65</v>
      </c>
      <c r="E103" s="71" t="s">
        <v>226</v>
      </c>
      <c r="F103" s="71" t="s">
        <v>65</v>
      </c>
      <c r="G103" s="72" t="s">
        <v>65</v>
      </c>
      <c r="H103" s="71" t="s">
        <v>65</v>
      </c>
      <c r="I103" s="72" t="s">
        <v>65</v>
      </c>
      <c r="J103" s="72" t="s">
        <v>65</v>
      </c>
      <c r="K103" s="24" t="s">
        <v>65</v>
      </c>
    </row>
    <row r="104" ht="27.75" customHeight="1" spans="1:11">
      <c r="A104" s="173"/>
      <c r="B104" s="174"/>
      <c r="C104" s="173"/>
      <c r="D104" s="71" t="s">
        <v>65</v>
      </c>
      <c r="E104" s="71" t="s">
        <v>65</v>
      </c>
      <c r="F104" s="71" t="s">
        <v>321</v>
      </c>
      <c r="G104" s="72" t="s">
        <v>238</v>
      </c>
      <c r="H104" s="71" t="s">
        <v>322</v>
      </c>
      <c r="I104" s="72" t="s">
        <v>323</v>
      </c>
      <c r="J104" s="72" t="s">
        <v>240</v>
      </c>
      <c r="K104" s="24" t="s">
        <v>324</v>
      </c>
    </row>
    <row r="105" ht="27.75" customHeight="1" spans="1:11">
      <c r="A105" s="173"/>
      <c r="B105" s="174"/>
      <c r="C105" s="173"/>
      <c r="D105" s="71" t="s">
        <v>65</v>
      </c>
      <c r="E105" s="71" t="s">
        <v>65</v>
      </c>
      <c r="F105" s="71" t="s">
        <v>325</v>
      </c>
      <c r="G105" s="72" t="s">
        <v>238</v>
      </c>
      <c r="H105" s="71" t="s">
        <v>326</v>
      </c>
      <c r="I105" s="72" t="s">
        <v>323</v>
      </c>
      <c r="J105" s="72" t="s">
        <v>240</v>
      </c>
      <c r="K105" s="24" t="s">
        <v>327</v>
      </c>
    </row>
    <row r="106" ht="27.75" customHeight="1" spans="1:11">
      <c r="A106" s="173"/>
      <c r="B106" s="174"/>
      <c r="C106" s="173"/>
      <c r="D106" s="71" t="s">
        <v>65</v>
      </c>
      <c r="E106" s="71" t="s">
        <v>65</v>
      </c>
      <c r="F106" s="71" t="s">
        <v>328</v>
      </c>
      <c r="G106" s="72" t="s">
        <v>238</v>
      </c>
      <c r="H106" s="71" t="s">
        <v>329</v>
      </c>
      <c r="I106" s="72" t="s">
        <v>323</v>
      </c>
      <c r="J106" s="72" t="s">
        <v>240</v>
      </c>
      <c r="K106" s="24" t="s">
        <v>330</v>
      </c>
    </row>
    <row r="107" ht="156.75" customHeight="1" spans="1:11">
      <c r="A107" s="71" t="s">
        <v>331</v>
      </c>
      <c r="B107" s="24" t="s">
        <v>332</v>
      </c>
      <c r="C107" s="19" t="s">
        <v>333</v>
      </c>
      <c r="D107" s="173"/>
      <c r="E107" s="173"/>
      <c r="F107" s="173"/>
      <c r="G107" s="175"/>
      <c r="H107" s="173"/>
      <c r="I107" s="175"/>
      <c r="J107" s="175"/>
      <c r="K107" s="174"/>
    </row>
    <row r="108" ht="27.75" customHeight="1" spans="1:11">
      <c r="A108" s="173"/>
      <c r="B108" s="174"/>
      <c r="C108" s="173"/>
      <c r="D108" s="71" t="s">
        <v>213</v>
      </c>
      <c r="E108" s="71" t="s">
        <v>65</v>
      </c>
      <c r="F108" s="71" t="s">
        <v>65</v>
      </c>
      <c r="G108" s="72" t="s">
        <v>65</v>
      </c>
      <c r="H108" s="71" t="s">
        <v>65</v>
      </c>
      <c r="I108" s="72" t="s">
        <v>65</v>
      </c>
      <c r="J108" s="72" t="s">
        <v>65</v>
      </c>
      <c r="K108" s="24" t="s">
        <v>65</v>
      </c>
    </row>
    <row r="109" ht="27.75" customHeight="1" spans="1:11">
      <c r="A109" s="173"/>
      <c r="B109" s="174"/>
      <c r="C109" s="173"/>
      <c r="D109" s="71" t="s">
        <v>65</v>
      </c>
      <c r="E109" s="71" t="s">
        <v>233</v>
      </c>
      <c r="F109" s="71" t="s">
        <v>65</v>
      </c>
      <c r="G109" s="72" t="s">
        <v>65</v>
      </c>
      <c r="H109" s="71" t="s">
        <v>65</v>
      </c>
      <c r="I109" s="72" t="s">
        <v>65</v>
      </c>
      <c r="J109" s="72" t="s">
        <v>65</v>
      </c>
      <c r="K109" s="24" t="s">
        <v>65</v>
      </c>
    </row>
    <row r="110" ht="27.75" customHeight="1" spans="1:11">
      <c r="A110" s="173"/>
      <c r="B110" s="174"/>
      <c r="C110" s="173"/>
      <c r="D110" s="71" t="s">
        <v>65</v>
      </c>
      <c r="E110" s="71" t="s">
        <v>65</v>
      </c>
      <c r="F110" s="71" t="s">
        <v>234</v>
      </c>
      <c r="G110" s="72" t="s">
        <v>216</v>
      </c>
      <c r="H110" s="71" t="s">
        <v>334</v>
      </c>
      <c r="I110" s="72" t="s">
        <v>218</v>
      </c>
      <c r="J110" s="72" t="s">
        <v>219</v>
      </c>
      <c r="K110" s="24" t="s">
        <v>335</v>
      </c>
    </row>
    <row r="111" ht="27.75" customHeight="1" spans="1:11">
      <c r="A111" s="173"/>
      <c r="B111" s="174"/>
      <c r="C111" s="173"/>
      <c r="D111" s="71" t="s">
        <v>221</v>
      </c>
      <c r="E111" s="71" t="s">
        <v>65</v>
      </c>
      <c r="F111" s="71" t="s">
        <v>65</v>
      </c>
      <c r="G111" s="72" t="s">
        <v>65</v>
      </c>
      <c r="H111" s="71" t="s">
        <v>65</v>
      </c>
      <c r="I111" s="72" t="s">
        <v>65</v>
      </c>
      <c r="J111" s="72" t="s">
        <v>65</v>
      </c>
      <c r="K111" s="24" t="s">
        <v>65</v>
      </c>
    </row>
    <row r="112" ht="27.75" customHeight="1" spans="1:11">
      <c r="A112" s="173"/>
      <c r="B112" s="174"/>
      <c r="C112" s="173"/>
      <c r="D112" s="71" t="s">
        <v>65</v>
      </c>
      <c r="E112" s="71" t="s">
        <v>255</v>
      </c>
      <c r="F112" s="71" t="s">
        <v>65</v>
      </c>
      <c r="G112" s="72" t="s">
        <v>65</v>
      </c>
      <c r="H112" s="71" t="s">
        <v>65</v>
      </c>
      <c r="I112" s="72" t="s">
        <v>65</v>
      </c>
      <c r="J112" s="72" t="s">
        <v>65</v>
      </c>
      <c r="K112" s="24" t="s">
        <v>65</v>
      </c>
    </row>
    <row r="113" ht="27.75" customHeight="1" spans="1:11">
      <c r="A113" s="173"/>
      <c r="B113" s="174"/>
      <c r="C113" s="173"/>
      <c r="D113" s="71" t="s">
        <v>65</v>
      </c>
      <c r="E113" s="71" t="s">
        <v>65</v>
      </c>
      <c r="F113" s="71" t="s">
        <v>336</v>
      </c>
      <c r="G113" s="72" t="s">
        <v>216</v>
      </c>
      <c r="H113" s="71" t="s">
        <v>337</v>
      </c>
      <c r="I113" s="72" t="s">
        <v>218</v>
      </c>
      <c r="J113" s="72" t="s">
        <v>219</v>
      </c>
      <c r="K113" s="24" t="s">
        <v>338</v>
      </c>
    </row>
    <row r="114" ht="27.75" customHeight="1" spans="1:11">
      <c r="A114" s="173"/>
      <c r="B114" s="174"/>
      <c r="C114" s="173"/>
      <c r="D114" s="71" t="s">
        <v>225</v>
      </c>
      <c r="E114" s="71" t="s">
        <v>65</v>
      </c>
      <c r="F114" s="71" t="s">
        <v>65</v>
      </c>
      <c r="G114" s="72" t="s">
        <v>65</v>
      </c>
      <c r="H114" s="71" t="s">
        <v>65</v>
      </c>
      <c r="I114" s="72" t="s">
        <v>65</v>
      </c>
      <c r="J114" s="72" t="s">
        <v>65</v>
      </c>
      <c r="K114" s="24" t="s">
        <v>65</v>
      </c>
    </row>
    <row r="115" ht="27.75" customHeight="1" spans="1:11">
      <c r="A115" s="173"/>
      <c r="B115" s="174"/>
      <c r="C115" s="173"/>
      <c r="D115" s="71" t="s">
        <v>65</v>
      </c>
      <c r="E115" s="71" t="s">
        <v>226</v>
      </c>
      <c r="F115" s="71" t="s">
        <v>65</v>
      </c>
      <c r="G115" s="72" t="s">
        <v>65</v>
      </c>
      <c r="H115" s="71" t="s">
        <v>65</v>
      </c>
      <c r="I115" s="72" t="s">
        <v>65</v>
      </c>
      <c r="J115" s="72" t="s">
        <v>65</v>
      </c>
      <c r="K115" s="24" t="s">
        <v>65</v>
      </c>
    </row>
    <row r="116" ht="27.75" customHeight="1" spans="1:11">
      <c r="A116" s="173"/>
      <c r="B116" s="174"/>
      <c r="C116" s="173"/>
      <c r="D116" s="71" t="s">
        <v>65</v>
      </c>
      <c r="E116" s="71" t="s">
        <v>65</v>
      </c>
      <c r="F116" s="71" t="s">
        <v>339</v>
      </c>
      <c r="G116" s="72" t="s">
        <v>216</v>
      </c>
      <c r="H116" s="71" t="s">
        <v>340</v>
      </c>
      <c r="I116" s="72" t="s">
        <v>218</v>
      </c>
      <c r="J116" s="72" t="s">
        <v>219</v>
      </c>
      <c r="K116" s="24" t="s">
        <v>341</v>
      </c>
    </row>
    <row r="117" ht="156.75" customHeight="1" spans="1:11">
      <c r="A117" s="71" t="s">
        <v>342</v>
      </c>
      <c r="B117" s="24" t="s">
        <v>194</v>
      </c>
      <c r="C117" s="19" t="s">
        <v>343</v>
      </c>
      <c r="D117" s="173"/>
      <c r="E117" s="173"/>
      <c r="F117" s="173"/>
      <c r="G117" s="175"/>
      <c r="H117" s="173"/>
      <c r="I117" s="175"/>
      <c r="J117" s="175"/>
      <c r="K117" s="174"/>
    </row>
    <row r="118" ht="27.75" customHeight="1" spans="1:11">
      <c r="A118" s="173"/>
      <c r="B118" s="174"/>
      <c r="C118" s="173"/>
      <c r="D118" s="71" t="s">
        <v>213</v>
      </c>
      <c r="E118" s="71" t="s">
        <v>65</v>
      </c>
      <c r="F118" s="71" t="s">
        <v>65</v>
      </c>
      <c r="G118" s="72" t="s">
        <v>65</v>
      </c>
      <c r="H118" s="71" t="s">
        <v>65</v>
      </c>
      <c r="I118" s="72" t="s">
        <v>65</v>
      </c>
      <c r="J118" s="72" t="s">
        <v>65</v>
      </c>
      <c r="K118" s="24" t="s">
        <v>65</v>
      </c>
    </row>
    <row r="119" ht="27.75" customHeight="1" spans="1:11">
      <c r="A119" s="173"/>
      <c r="B119" s="174"/>
      <c r="C119" s="173"/>
      <c r="D119" s="71" t="s">
        <v>65</v>
      </c>
      <c r="E119" s="71" t="s">
        <v>233</v>
      </c>
      <c r="F119" s="71" t="s">
        <v>65</v>
      </c>
      <c r="G119" s="72" t="s">
        <v>65</v>
      </c>
      <c r="H119" s="71" t="s">
        <v>65</v>
      </c>
      <c r="I119" s="72" t="s">
        <v>65</v>
      </c>
      <c r="J119" s="72" t="s">
        <v>65</v>
      </c>
      <c r="K119" s="24" t="s">
        <v>65</v>
      </c>
    </row>
    <row r="120" ht="27.75" customHeight="1" spans="1:11">
      <c r="A120" s="173"/>
      <c r="B120" s="174"/>
      <c r="C120" s="173"/>
      <c r="D120" s="71" t="s">
        <v>65</v>
      </c>
      <c r="E120" s="71" t="s">
        <v>65</v>
      </c>
      <c r="F120" s="71" t="s">
        <v>344</v>
      </c>
      <c r="G120" s="72" t="s">
        <v>216</v>
      </c>
      <c r="H120" s="71" t="s">
        <v>345</v>
      </c>
      <c r="I120" s="72" t="s">
        <v>218</v>
      </c>
      <c r="J120" s="72" t="s">
        <v>219</v>
      </c>
      <c r="K120" s="24" t="s">
        <v>346</v>
      </c>
    </row>
    <row r="121" ht="27.75" customHeight="1" spans="1:11">
      <c r="A121" s="173"/>
      <c r="B121" s="174"/>
      <c r="C121" s="173"/>
      <c r="D121" s="71" t="s">
        <v>65</v>
      </c>
      <c r="E121" s="71" t="s">
        <v>65</v>
      </c>
      <c r="F121" s="71" t="s">
        <v>347</v>
      </c>
      <c r="G121" s="72" t="s">
        <v>348</v>
      </c>
      <c r="H121" s="71" t="s">
        <v>349</v>
      </c>
      <c r="I121" s="72" t="s">
        <v>218</v>
      </c>
      <c r="J121" s="72" t="s">
        <v>240</v>
      </c>
      <c r="K121" s="24" t="s">
        <v>350</v>
      </c>
    </row>
    <row r="122" ht="27.75" customHeight="1" spans="1:11">
      <c r="A122" s="173"/>
      <c r="B122" s="174"/>
      <c r="C122" s="173"/>
      <c r="D122" s="71" t="s">
        <v>65</v>
      </c>
      <c r="E122" s="71" t="s">
        <v>65</v>
      </c>
      <c r="F122" s="71" t="s">
        <v>351</v>
      </c>
      <c r="G122" s="72" t="s">
        <v>352</v>
      </c>
      <c r="H122" s="71" t="s">
        <v>353</v>
      </c>
      <c r="I122" s="72" t="s">
        <v>218</v>
      </c>
      <c r="J122" s="72" t="s">
        <v>240</v>
      </c>
      <c r="K122" s="24" t="s">
        <v>354</v>
      </c>
    </row>
    <row r="123" ht="27.75" customHeight="1" spans="1:11">
      <c r="A123" s="173"/>
      <c r="B123" s="174"/>
      <c r="C123" s="173"/>
      <c r="D123" s="71" t="s">
        <v>221</v>
      </c>
      <c r="E123" s="71" t="s">
        <v>65</v>
      </c>
      <c r="F123" s="71" t="s">
        <v>65</v>
      </c>
      <c r="G123" s="72" t="s">
        <v>65</v>
      </c>
      <c r="H123" s="71" t="s">
        <v>65</v>
      </c>
      <c r="I123" s="72" t="s">
        <v>65</v>
      </c>
      <c r="J123" s="72" t="s">
        <v>65</v>
      </c>
      <c r="K123" s="24" t="s">
        <v>65</v>
      </c>
    </row>
    <row r="124" ht="27.75" customHeight="1" spans="1:11">
      <c r="A124" s="173"/>
      <c r="B124" s="174"/>
      <c r="C124" s="173"/>
      <c r="D124" s="71" t="s">
        <v>65</v>
      </c>
      <c r="E124" s="71" t="s">
        <v>255</v>
      </c>
      <c r="F124" s="71" t="s">
        <v>65</v>
      </c>
      <c r="G124" s="72" t="s">
        <v>65</v>
      </c>
      <c r="H124" s="71" t="s">
        <v>65</v>
      </c>
      <c r="I124" s="72" t="s">
        <v>65</v>
      </c>
      <c r="J124" s="72" t="s">
        <v>65</v>
      </c>
      <c r="K124" s="24" t="s">
        <v>65</v>
      </c>
    </row>
    <row r="125" ht="27.75" customHeight="1" spans="1:11">
      <c r="A125" s="173"/>
      <c r="B125" s="174"/>
      <c r="C125" s="173"/>
      <c r="D125" s="71" t="s">
        <v>65</v>
      </c>
      <c r="E125" s="71" t="s">
        <v>65</v>
      </c>
      <c r="F125" s="71" t="s">
        <v>355</v>
      </c>
      <c r="G125" s="72" t="s">
        <v>216</v>
      </c>
      <c r="H125" s="71" t="s">
        <v>356</v>
      </c>
      <c r="I125" s="72" t="s">
        <v>218</v>
      </c>
      <c r="J125" s="72" t="s">
        <v>219</v>
      </c>
      <c r="K125" s="24" t="s">
        <v>357</v>
      </c>
    </row>
    <row r="126" ht="27.75" customHeight="1" spans="1:11">
      <c r="A126" s="173"/>
      <c r="B126" s="174"/>
      <c r="C126" s="173"/>
      <c r="D126" s="71" t="s">
        <v>65</v>
      </c>
      <c r="E126" s="71" t="s">
        <v>65</v>
      </c>
      <c r="F126" s="71" t="s">
        <v>358</v>
      </c>
      <c r="G126" s="72" t="s">
        <v>352</v>
      </c>
      <c r="H126" s="71" t="s">
        <v>294</v>
      </c>
      <c r="I126" s="72" t="s">
        <v>218</v>
      </c>
      <c r="J126" s="72" t="s">
        <v>240</v>
      </c>
      <c r="K126" s="24" t="s">
        <v>358</v>
      </c>
    </row>
    <row r="127" ht="27.75" customHeight="1" spans="1:11">
      <c r="A127" s="173"/>
      <c r="B127" s="174"/>
      <c r="C127" s="173"/>
      <c r="D127" s="71" t="s">
        <v>225</v>
      </c>
      <c r="E127" s="71" t="s">
        <v>65</v>
      </c>
      <c r="F127" s="71" t="s">
        <v>65</v>
      </c>
      <c r="G127" s="72" t="s">
        <v>65</v>
      </c>
      <c r="H127" s="71" t="s">
        <v>65</v>
      </c>
      <c r="I127" s="72" t="s">
        <v>65</v>
      </c>
      <c r="J127" s="72" t="s">
        <v>65</v>
      </c>
      <c r="K127" s="24" t="s">
        <v>65</v>
      </c>
    </row>
    <row r="128" ht="27.75" customHeight="1" spans="1:11">
      <c r="A128" s="173"/>
      <c r="B128" s="174"/>
      <c r="C128" s="173"/>
      <c r="D128" s="71" t="s">
        <v>65</v>
      </c>
      <c r="E128" s="71" t="s">
        <v>226</v>
      </c>
      <c r="F128" s="71" t="s">
        <v>65</v>
      </c>
      <c r="G128" s="72" t="s">
        <v>65</v>
      </c>
      <c r="H128" s="71" t="s">
        <v>65</v>
      </c>
      <c r="I128" s="72" t="s">
        <v>65</v>
      </c>
      <c r="J128" s="72" t="s">
        <v>65</v>
      </c>
      <c r="K128" s="24" t="s">
        <v>65</v>
      </c>
    </row>
    <row r="129" ht="27.75" customHeight="1" spans="1:11">
      <c r="A129" s="173"/>
      <c r="B129" s="174"/>
      <c r="C129" s="173"/>
      <c r="D129" s="71" t="s">
        <v>65</v>
      </c>
      <c r="E129" s="71" t="s">
        <v>65</v>
      </c>
      <c r="F129" s="71" t="s">
        <v>359</v>
      </c>
      <c r="G129" s="72" t="s">
        <v>216</v>
      </c>
      <c r="H129" s="71" t="s">
        <v>360</v>
      </c>
      <c r="I129" s="72" t="s">
        <v>218</v>
      </c>
      <c r="J129" s="72" t="s">
        <v>219</v>
      </c>
      <c r="K129" s="24" t="s">
        <v>361</v>
      </c>
    </row>
    <row r="130" ht="156.75" customHeight="1" spans="1:11">
      <c r="A130" s="71" t="s">
        <v>362</v>
      </c>
      <c r="B130" s="24" t="s">
        <v>363</v>
      </c>
      <c r="C130" s="19" t="s">
        <v>281</v>
      </c>
      <c r="D130" s="173"/>
      <c r="E130" s="173"/>
      <c r="F130" s="173"/>
      <c r="G130" s="175"/>
      <c r="H130" s="173"/>
      <c r="I130" s="175"/>
      <c r="J130" s="175"/>
      <c r="K130" s="174"/>
    </row>
    <row r="131" ht="27.75" customHeight="1" spans="1:11">
      <c r="A131" s="173"/>
      <c r="B131" s="174"/>
      <c r="C131" s="173"/>
      <c r="D131" s="71" t="s">
        <v>213</v>
      </c>
      <c r="E131" s="71" t="s">
        <v>65</v>
      </c>
      <c r="F131" s="71" t="s">
        <v>65</v>
      </c>
      <c r="G131" s="72" t="s">
        <v>65</v>
      </c>
      <c r="H131" s="71" t="s">
        <v>65</v>
      </c>
      <c r="I131" s="72" t="s">
        <v>65</v>
      </c>
      <c r="J131" s="72" t="s">
        <v>65</v>
      </c>
      <c r="K131" s="24" t="s">
        <v>65</v>
      </c>
    </row>
    <row r="132" ht="27.75" customHeight="1" spans="1:11">
      <c r="A132" s="173"/>
      <c r="B132" s="174"/>
      <c r="C132" s="173"/>
      <c r="D132" s="71" t="s">
        <v>65</v>
      </c>
      <c r="E132" s="71" t="s">
        <v>232</v>
      </c>
      <c r="F132" s="71" t="s">
        <v>65</v>
      </c>
      <c r="G132" s="72" t="s">
        <v>65</v>
      </c>
      <c r="H132" s="71" t="s">
        <v>65</v>
      </c>
      <c r="I132" s="72" t="s">
        <v>65</v>
      </c>
      <c r="J132" s="72" t="s">
        <v>65</v>
      </c>
      <c r="K132" s="24" t="s">
        <v>65</v>
      </c>
    </row>
    <row r="133" ht="27.75" customHeight="1" spans="1:11">
      <c r="A133" s="173"/>
      <c r="B133" s="174"/>
      <c r="C133" s="173"/>
      <c r="D133" s="71" t="s">
        <v>65</v>
      </c>
      <c r="E133" s="71" t="s">
        <v>65</v>
      </c>
      <c r="F133" s="71" t="s">
        <v>215</v>
      </c>
      <c r="G133" s="72" t="s">
        <v>216</v>
      </c>
      <c r="H133" s="71" t="s">
        <v>217</v>
      </c>
      <c r="I133" s="72" t="s">
        <v>218</v>
      </c>
      <c r="J133" s="72" t="s">
        <v>240</v>
      </c>
      <c r="K133" s="24" t="s">
        <v>220</v>
      </c>
    </row>
    <row r="134" ht="27.75" customHeight="1" spans="1:11">
      <c r="A134" s="173"/>
      <c r="B134" s="174"/>
      <c r="C134" s="173"/>
      <c r="D134" s="71" t="s">
        <v>65</v>
      </c>
      <c r="E134" s="71" t="s">
        <v>233</v>
      </c>
      <c r="F134" s="71" t="s">
        <v>65</v>
      </c>
      <c r="G134" s="72" t="s">
        <v>65</v>
      </c>
      <c r="H134" s="71" t="s">
        <v>65</v>
      </c>
      <c r="I134" s="72" t="s">
        <v>65</v>
      </c>
      <c r="J134" s="72" t="s">
        <v>65</v>
      </c>
      <c r="K134" s="24" t="s">
        <v>65</v>
      </c>
    </row>
    <row r="135" ht="27.75" customHeight="1" spans="1:11">
      <c r="A135" s="173"/>
      <c r="B135" s="174"/>
      <c r="C135" s="173"/>
      <c r="D135" s="71" t="s">
        <v>65</v>
      </c>
      <c r="E135" s="71" t="s">
        <v>65</v>
      </c>
      <c r="F135" s="71" t="s">
        <v>282</v>
      </c>
      <c r="G135" s="72" t="s">
        <v>238</v>
      </c>
      <c r="H135" s="71" t="s">
        <v>217</v>
      </c>
      <c r="I135" s="72" t="s">
        <v>218</v>
      </c>
      <c r="J135" s="72" t="s">
        <v>240</v>
      </c>
      <c r="K135" s="24" t="s">
        <v>283</v>
      </c>
    </row>
    <row r="136" ht="27.75" customHeight="1" spans="1:11">
      <c r="A136" s="173"/>
      <c r="B136" s="174"/>
      <c r="C136" s="173"/>
      <c r="D136" s="71" t="s">
        <v>221</v>
      </c>
      <c r="E136" s="71" t="s">
        <v>65</v>
      </c>
      <c r="F136" s="71" t="s">
        <v>65</v>
      </c>
      <c r="G136" s="72" t="s">
        <v>65</v>
      </c>
      <c r="H136" s="71" t="s">
        <v>65</v>
      </c>
      <c r="I136" s="72" t="s">
        <v>65</v>
      </c>
      <c r="J136" s="72" t="s">
        <v>65</v>
      </c>
      <c r="K136" s="24" t="s">
        <v>65</v>
      </c>
    </row>
    <row r="137" ht="27.75" customHeight="1" spans="1:11">
      <c r="A137" s="173"/>
      <c r="B137" s="174"/>
      <c r="C137" s="173"/>
      <c r="D137" s="71" t="s">
        <v>65</v>
      </c>
      <c r="E137" s="71" t="s">
        <v>284</v>
      </c>
      <c r="F137" s="71" t="s">
        <v>65</v>
      </c>
      <c r="G137" s="72" t="s">
        <v>65</v>
      </c>
      <c r="H137" s="71" t="s">
        <v>65</v>
      </c>
      <c r="I137" s="72" t="s">
        <v>65</v>
      </c>
      <c r="J137" s="72" t="s">
        <v>65</v>
      </c>
      <c r="K137" s="24" t="s">
        <v>65</v>
      </c>
    </row>
    <row r="138" ht="27.75" customHeight="1" spans="1:11">
      <c r="A138" s="173"/>
      <c r="B138" s="174"/>
      <c r="C138" s="173"/>
      <c r="D138" s="71" t="s">
        <v>65</v>
      </c>
      <c r="E138" s="71" t="s">
        <v>65</v>
      </c>
      <c r="F138" s="71" t="s">
        <v>285</v>
      </c>
      <c r="G138" s="72" t="s">
        <v>216</v>
      </c>
      <c r="H138" s="71" t="s">
        <v>285</v>
      </c>
      <c r="I138" s="72" t="s">
        <v>65</v>
      </c>
      <c r="J138" s="72" t="s">
        <v>219</v>
      </c>
      <c r="K138" s="24" t="s">
        <v>286</v>
      </c>
    </row>
    <row r="139" ht="27.75" customHeight="1" spans="1:11">
      <c r="A139" s="173"/>
      <c r="B139" s="174"/>
      <c r="C139" s="173"/>
      <c r="D139" s="71" t="s">
        <v>65</v>
      </c>
      <c r="E139" s="71" t="s">
        <v>236</v>
      </c>
      <c r="F139" s="71" t="s">
        <v>65</v>
      </c>
      <c r="G139" s="72" t="s">
        <v>65</v>
      </c>
      <c r="H139" s="71" t="s">
        <v>65</v>
      </c>
      <c r="I139" s="72" t="s">
        <v>65</v>
      </c>
      <c r="J139" s="72" t="s">
        <v>65</v>
      </c>
      <c r="K139" s="24" t="s">
        <v>65</v>
      </c>
    </row>
    <row r="140" ht="27.75" customHeight="1" spans="1:11">
      <c r="A140" s="173"/>
      <c r="B140" s="174"/>
      <c r="C140" s="173"/>
      <c r="D140" s="71" t="s">
        <v>65</v>
      </c>
      <c r="E140" s="71" t="s">
        <v>65</v>
      </c>
      <c r="F140" s="71" t="s">
        <v>237</v>
      </c>
      <c r="G140" s="72" t="s">
        <v>238</v>
      </c>
      <c r="H140" s="71" t="s">
        <v>124</v>
      </c>
      <c r="I140" s="72" t="s">
        <v>239</v>
      </c>
      <c r="J140" s="72" t="s">
        <v>219</v>
      </c>
      <c r="K140" s="24" t="s">
        <v>241</v>
      </c>
    </row>
    <row r="141" ht="27.75" customHeight="1" spans="1:11">
      <c r="A141" s="173"/>
      <c r="B141" s="174"/>
      <c r="C141" s="173"/>
      <c r="D141" s="71" t="s">
        <v>225</v>
      </c>
      <c r="E141" s="71" t="s">
        <v>65</v>
      </c>
      <c r="F141" s="71" t="s">
        <v>65</v>
      </c>
      <c r="G141" s="72" t="s">
        <v>65</v>
      </c>
      <c r="H141" s="71" t="s">
        <v>65</v>
      </c>
      <c r="I141" s="72" t="s">
        <v>65</v>
      </c>
      <c r="J141" s="72" t="s">
        <v>65</v>
      </c>
      <c r="K141" s="24" t="s">
        <v>65</v>
      </c>
    </row>
    <row r="142" ht="27.75" customHeight="1" spans="1:11">
      <c r="A142" s="173"/>
      <c r="B142" s="174"/>
      <c r="C142" s="173"/>
      <c r="D142" s="71" t="s">
        <v>65</v>
      </c>
      <c r="E142" s="71" t="s">
        <v>226</v>
      </c>
      <c r="F142" s="71" t="s">
        <v>65</v>
      </c>
      <c r="G142" s="72" t="s">
        <v>65</v>
      </c>
      <c r="H142" s="71" t="s">
        <v>65</v>
      </c>
      <c r="I142" s="72" t="s">
        <v>65</v>
      </c>
      <c r="J142" s="72" t="s">
        <v>65</v>
      </c>
      <c r="K142" s="24" t="s">
        <v>65</v>
      </c>
    </row>
    <row r="143" ht="27.75" customHeight="1" spans="1:11">
      <c r="A143" s="173"/>
      <c r="B143" s="174"/>
      <c r="C143" s="173"/>
      <c r="D143" s="71" t="s">
        <v>65</v>
      </c>
      <c r="E143" s="71" t="s">
        <v>65</v>
      </c>
      <c r="F143" s="71" t="s">
        <v>227</v>
      </c>
      <c r="G143" s="72" t="s">
        <v>216</v>
      </c>
      <c r="H143" s="71" t="s">
        <v>217</v>
      </c>
      <c r="I143" s="72" t="s">
        <v>218</v>
      </c>
      <c r="J143" s="72" t="s">
        <v>219</v>
      </c>
      <c r="K143" s="24" t="s">
        <v>242</v>
      </c>
    </row>
    <row r="144" ht="156.75" customHeight="1" spans="1:11">
      <c r="A144" s="71" t="s">
        <v>364</v>
      </c>
      <c r="B144" s="24" t="s">
        <v>365</v>
      </c>
      <c r="C144" s="19" t="s">
        <v>366</v>
      </c>
      <c r="D144" s="173"/>
      <c r="E144" s="173"/>
      <c r="F144" s="173"/>
      <c r="G144" s="175"/>
      <c r="H144" s="173"/>
      <c r="I144" s="175"/>
      <c r="J144" s="175"/>
      <c r="K144" s="174"/>
    </row>
    <row r="145" ht="27.75" customHeight="1" spans="1:11">
      <c r="A145" s="173"/>
      <c r="B145" s="174"/>
      <c r="C145" s="173"/>
      <c r="D145" s="71" t="s">
        <v>213</v>
      </c>
      <c r="E145" s="71" t="s">
        <v>65</v>
      </c>
      <c r="F145" s="71" t="s">
        <v>65</v>
      </c>
      <c r="G145" s="72" t="s">
        <v>65</v>
      </c>
      <c r="H145" s="71" t="s">
        <v>65</v>
      </c>
      <c r="I145" s="72" t="s">
        <v>65</v>
      </c>
      <c r="J145" s="72" t="s">
        <v>65</v>
      </c>
      <c r="K145" s="24" t="s">
        <v>65</v>
      </c>
    </row>
    <row r="146" ht="27.75" customHeight="1" spans="1:11">
      <c r="A146" s="173"/>
      <c r="B146" s="174"/>
      <c r="C146" s="173"/>
      <c r="D146" s="71" t="s">
        <v>65</v>
      </c>
      <c r="E146" s="71" t="s">
        <v>214</v>
      </c>
      <c r="F146" s="71" t="s">
        <v>65</v>
      </c>
      <c r="G146" s="72" t="s">
        <v>65</v>
      </c>
      <c r="H146" s="71" t="s">
        <v>65</v>
      </c>
      <c r="I146" s="72" t="s">
        <v>65</v>
      </c>
      <c r="J146" s="72" t="s">
        <v>65</v>
      </c>
      <c r="K146" s="24" t="s">
        <v>65</v>
      </c>
    </row>
    <row r="147" ht="27.75" customHeight="1" spans="1:11">
      <c r="A147" s="173"/>
      <c r="B147" s="174"/>
      <c r="C147" s="173"/>
      <c r="D147" s="71" t="s">
        <v>65</v>
      </c>
      <c r="E147" s="71" t="s">
        <v>65</v>
      </c>
      <c r="F147" s="71" t="s">
        <v>215</v>
      </c>
      <c r="G147" s="72" t="s">
        <v>216</v>
      </c>
      <c r="H147" s="71" t="s">
        <v>217</v>
      </c>
      <c r="I147" s="72" t="s">
        <v>218</v>
      </c>
      <c r="J147" s="72" t="s">
        <v>219</v>
      </c>
      <c r="K147" s="24" t="s">
        <v>367</v>
      </c>
    </row>
    <row r="148" ht="27.75" customHeight="1" spans="1:11">
      <c r="A148" s="173"/>
      <c r="B148" s="174"/>
      <c r="C148" s="173"/>
      <c r="D148" s="71" t="s">
        <v>221</v>
      </c>
      <c r="E148" s="71" t="s">
        <v>65</v>
      </c>
      <c r="F148" s="71" t="s">
        <v>65</v>
      </c>
      <c r="G148" s="72" t="s">
        <v>65</v>
      </c>
      <c r="H148" s="71" t="s">
        <v>65</v>
      </c>
      <c r="I148" s="72" t="s">
        <v>65</v>
      </c>
      <c r="J148" s="72" t="s">
        <v>65</v>
      </c>
      <c r="K148" s="24" t="s">
        <v>65</v>
      </c>
    </row>
    <row r="149" ht="27.75" customHeight="1" spans="1:11">
      <c r="A149" s="173"/>
      <c r="B149" s="174"/>
      <c r="C149" s="173"/>
      <c r="D149" s="71" t="s">
        <v>65</v>
      </c>
      <c r="E149" s="71" t="s">
        <v>236</v>
      </c>
      <c r="F149" s="71" t="s">
        <v>65</v>
      </c>
      <c r="G149" s="72" t="s">
        <v>65</v>
      </c>
      <c r="H149" s="71" t="s">
        <v>65</v>
      </c>
      <c r="I149" s="72" t="s">
        <v>65</v>
      </c>
      <c r="J149" s="72" t="s">
        <v>65</v>
      </c>
      <c r="K149" s="24" t="s">
        <v>65</v>
      </c>
    </row>
    <row r="150" ht="27.75" customHeight="1" spans="1:11">
      <c r="A150" s="173"/>
      <c r="B150" s="174"/>
      <c r="C150" s="173"/>
      <c r="D150" s="71" t="s">
        <v>65</v>
      </c>
      <c r="E150" s="71" t="s">
        <v>65</v>
      </c>
      <c r="F150" s="71" t="s">
        <v>368</v>
      </c>
      <c r="G150" s="72" t="s">
        <v>238</v>
      </c>
      <c r="H150" s="71" t="s">
        <v>369</v>
      </c>
      <c r="I150" s="72" t="s">
        <v>239</v>
      </c>
      <c r="J150" s="72" t="s">
        <v>240</v>
      </c>
      <c r="K150" s="24" t="s">
        <v>368</v>
      </c>
    </row>
    <row r="151" ht="27.75" customHeight="1" spans="1:11">
      <c r="A151" s="173"/>
      <c r="B151" s="174"/>
      <c r="C151" s="173"/>
      <c r="D151" s="71" t="s">
        <v>225</v>
      </c>
      <c r="E151" s="71" t="s">
        <v>65</v>
      </c>
      <c r="F151" s="71" t="s">
        <v>65</v>
      </c>
      <c r="G151" s="72" t="s">
        <v>65</v>
      </c>
      <c r="H151" s="71" t="s">
        <v>65</v>
      </c>
      <c r="I151" s="72" t="s">
        <v>65</v>
      </c>
      <c r="J151" s="72" t="s">
        <v>65</v>
      </c>
      <c r="K151" s="24" t="s">
        <v>65</v>
      </c>
    </row>
    <row r="152" ht="27.75" customHeight="1" spans="1:11">
      <c r="A152" s="173"/>
      <c r="B152" s="174"/>
      <c r="C152" s="173"/>
      <c r="D152" s="71" t="s">
        <v>65</v>
      </c>
      <c r="E152" s="71" t="s">
        <v>226</v>
      </c>
      <c r="F152" s="71" t="s">
        <v>65</v>
      </c>
      <c r="G152" s="72" t="s">
        <v>65</v>
      </c>
      <c r="H152" s="71" t="s">
        <v>65</v>
      </c>
      <c r="I152" s="72" t="s">
        <v>65</v>
      </c>
      <c r="J152" s="72" t="s">
        <v>65</v>
      </c>
      <c r="K152" s="24" t="s">
        <v>65</v>
      </c>
    </row>
    <row r="153" ht="27.75" customHeight="1" spans="1:11">
      <c r="A153" s="173"/>
      <c r="B153" s="174"/>
      <c r="C153" s="173"/>
      <c r="D153" s="71" t="s">
        <v>65</v>
      </c>
      <c r="E153" s="71" t="s">
        <v>65</v>
      </c>
      <c r="F153" s="71" t="s">
        <v>339</v>
      </c>
      <c r="G153" s="72" t="s">
        <v>216</v>
      </c>
      <c r="H153" s="71" t="s">
        <v>217</v>
      </c>
      <c r="I153" s="72" t="s">
        <v>218</v>
      </c>
      <c r="J153" s="72" t="s">
        <v>219</v>
      </c>
      <c r="K153" s="24" t="s">
        <v>370</v>
      </c>
    </row>
  </sheetData>
  <mergeCells count="1">
    <mergeCell ref="A2:K2"/>
  </mergeCells>
  <printOptions horizontalCentered="1"/>
  <pageMargins left="0.385416666666667" right="0.385416666666667" top="0.510416666666667" bottom="0.510416666666667" header="0.3125" footer="0.3125"/>
  <pageSetup paperSize="9" scale="44" fitToHeight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财政拨款收支预算总表02-1</vt:lpstr>
      <vt:lpstr>一般公共预算支出预算表02-2</vt:lpstr>
      <vt:lpstr>一般公共预算“三公”经费支出预算表03</vt:lpstr>
      <vt:lpstr>基本支出预算表04</vt:lpstr>
      <vt:lpstr>项目支出预算表05-1</vt:lpstr>
      <vt:lpstr>项目支出绩效目标表05-2</vt:lpstr>
      <vt:lpstr>政府性基金预算支出预算表06</vt:lpstr>
      <vt:lpstr>部门政府采购预算表07</vt:lpstr>
      <vt:lpstr>部门政府购买服务预算表08</vt:lpstr>
      <vt:lpstr>州对下转移支付预算表09-1</vt:lpstr>
      <vt:lpstr>州对下转移支付绩效目标表09-2</vt:lpstr>
      <vt:lpstr>新增资产配置表10</vt:lpstr>
      <vt:lpstr>上级补助项目支出预算表11</vt:lpstr>
      <vt:lpstr>部门项目中期规划预算表12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HL.</cp:lastModifiedBy>
  <dcterms:created xsi:type="dcterms:W3CDTF">2023-03-14T07:31:00Z</dcterms:created>
  <dcterms:modified xsi:type="dcterms:W3CDTF">2023-03-16T03:53:31Z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KSOReadingLayout">
    <vt:bool>false</vt:bool>
  </property>
  <property fmtid="{D5CDD505-2E9C-101B-9397-08002B2CF9AE}" pid="4" name="ICV">
    <vt:lpwstr>63C8541BFB2C4A819411A2C41D69AE85</vt:lpwstr>
  </property>
</Properties>
</file>